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F:\WEB\TRANSPARENCIA\31\2021\TESORERIA\2T\"/>
    </mc:Choice>
  </mc:AlternateContent>
  <xr:revisionPtr revIDLastSave="0" documentId="13_ncr:1_{4EFCF992-EB3C-4F6E-A4E7-B6B34B273B2B}"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Municipios" sheetId="2" r:id="rId2"/>
  </sheets>
  <definedNames>
    <definedName name="_xlnm._FilterDatabase" localSheetId="1" hidden="1">Municipios!$B$2:$M$1371</definedName>
    <definedName name="PARTIDA">Municipios!$B$1:$M$1371</definedName>
  </definedNames>
  <calcPr calcId="191029"/>
</workbook>
</file>

<file path=xl/calcChain.xml><?xml version="1.0" encoding="utf-8"?>
<calcChain xmlns="http://schemas.openxmlformats.org/spreadsheetml/2006/main">
  <c r="C1371" i="2" l="1"/>
  <c r="B1371" i="2"/>
  <c r="C1370" i="2"/>
  <c r="B1370" i="2"/>
  <c r="C1369" i="2"/>
  <c r="B1369" i="2"/>
  <c r="C1368" i="2"/>
  <c r="B1368" i="2"/>
  <c r="C1367" i="2"/>
  <c r="B1367" i="2"/>
  <c r="C1366" i="2"/>
  <c r="B1366" i="2"/>
  <c r="C1365" i="2"/>
  <c r="B1365" i="2"/>
  <c r="C1364" i="2"/>
  <c r="B1364" i="2"/>
  <c r="C1363" i="2"/>
  <c r="B1363" i="2"/>
  <c r="C1362" i="2"/>
  <c r="B1362" i="2"/>
  <c r="C1361" i="2"/>
  <c r="B1361" i="2"/>
  <c r="C1360" i="2"/>
  <c r="B1360" i="2"/>
  <c r="C1359" i="2"/>
  <c r="B1359" i="2"/>
  <c r="C1358" i="2"/>
  <c r="B1358" i="2"/>
  <c r="C1357" i="2"/>
  <c r="B1357" i="2"/>
  <c r="C1356" i="2"/>
  <c r="B1356" i="2"/>
  <c r="C1355" i="2"/>
  <c r="B1355" i="2"/>
  <c r="C1354" i="2"/>
  <c r="B1354" i="2"/>
  <c r="C1353" i="2"/>
  <c r="B1353" i="2"/>
  <c r="C1352" i="2"/>
  <c r="B1352" i="2"/>
  <c r="C1351" i="2"/>
  <c r="B1351" i="2"/>
  <c r="C1350" i="2"/>
  <c r="B1350" i="2"/>
  <c r="C1349" i="2"/>
  <c r="B1349" i="2"/>
  <c r="C1348" i="2"/>
  <c r="B1348" i="2"/>
  <c r="C1347" i="2"/>
  <c r="B1347" i="2"/>
  <c r="C1346" i="2"/>
  <c r="B1346" i="2"/>
  <c r="C1345" i="2"/>
  <c r="B1345" i="2"/>
  <c r="C1344" i="2"/>
  <c r="B1344" i="2"/>
  <c r="C1343" i="2"/>
  <c r="B1343" i="2"/>
  <c r="C1342" i="2"/>
  <c r="B1342" i="2"/>
  <c r="C1341" i="2"/>
  <c r="B1341" i="2"/>
  <c r="C1340" i="2"/>
  <c r="B1340" i="2"/>
  <c r="C1339" i="2"/>
  <c r="B1339" i="2"/>
  <c r="C1338" i="2"/>
  <c r="B1338" i="2"/>
  <c r="C1337" i="2"/>
  <c r="B1337" i="2"/>
  <c r="C1336" i="2"/>
  <c r="B1336" i="2"/>
  <c r="C1335" i="2"/>
  <c r="B1335" i="2"/>
  <c r="C1334" i="2"/>
  <c r="B1334" i="2"/>
  <c r="C1333" i="2"/>
  <c r="B1333" i="2"/>
  <c r="C1332" i="2"/>
  <c r="B1332" i="2"/>
  <c r="C1331" i="2"/>
  <c r="B1331" i="2"/>
  <c r="C1330" i="2"/>
  <c r="B1330" i="2"/>
  <c r="C1329" i="2"/>
  <c r="B1329" i="2"/>
  <c r="C1328" i="2"/>
  <c r="B1328" i="2"/>
  <c r="C1327" i="2"/>
  <c r="B1327" i="2"/>
  <c r="C1326" i="2"/>
  <c r="B1326" i="2"/>
  <c r="C1325" i="2"/>
  <c r="B1325" i="2"/>
  <c r="C1324" i="2"/>
  <c r="B1324" i="2"/>
  <c r="C1323" i="2"/>
  <c r="B1323" i="2"/>
  <c r="C1322" i="2"/>
  <c r="B1322" i="2"/>
  <c r="C1321" i="2"/>
  <c r="B1321" i="2"/>
  <c r="C1320" i="2"/>
  <c r="B1320" i="2"/>
  <c r="C1319" i="2"/>
  <c r="B1319" i="2"/>
  <c r="C1318" i="2"/>
  <c r="B1318" i="2"/>
  <c r="C1317" i="2"/>
  <c r="B1317" i="2"/>
  <c r="C1316" i="2"/>
  <c r="B1316" i="2"/>
  <c r="C1315" i="2"/>
  <c r="B1315" i="2"/>
  <c r="C1314" i="2"/>
  <c r="B1314" i="2"/>
  <c r="C1313" i="2"/>
  <c r="B1313" i="2"/>
  <c r="C1312" i="2"/>
  <c r="B1312" i="2"/>
  <c r="C1311" i="2"/>
  <c r="B1311" i="2"/>
  <c r="C1310" i="2"/>
  <c r="B1310" i="2"/>
  <c r="C1309" i="2"/>
  <c r="B1309" i="2"/>
  <c r="C1308" i="2"/>
  <c r="B1308" i="2"/>
  <c r="C1307" i="2"/>
  <c r="B1307" i="2"/>
  <c r="C1306" i="2"/>
  <c r="B1306" i="2"/>
  <c r="C1305" i="2"/>
  <c r="B1305" i="2"/>
  <c r="C1304" i="2"/>
  <c r="B1304" i="2"/>
  <c r="C1303" i="2"/>
  <c r="B1303" i="2"/>
  <c r="C1302" i="2"/>
  <c r="B1302" i="2"/>
  <c r="C1301" i="2"/>
  <c r="B1301" i="2"/>
  <c r="C1300" i="2"/>
  <c r="B1300" i="2"/>
  <c r="C1299" i="2"/>
  <c r="B1299" i="2"/>
  <c r="C1298" i="2"/>
  <c r="B1298" i="2"/>
  <c r="C1297" i="2"/>
  <c r="B1297" i="2"/>
  <c r="C1296" i="2"/>
  <c r="B1296" i="2"/>
  <c r="C1295" i="2"/>
  <c r="B1295" i="2"/>
  <c r="C1294" i="2"/>
  <c r="B1294" i="2"/>
  <c r="C1293" i="2"/>
  <c r="B1293" i="2"/>
  <c r="C1292" i="2"/>
  <c r="B1292" i="2"/>
  <c r="C1291" i="2"/>
  <c r="B1291" i="2"/>
  <c r="C1290" i="2"/>
  <c r="B1290" i="2"/>
  <c r="C1289" i="2"/>
  <c r="B1289" i="2"/>
  <c r="C1288" i="2"/>
  <c r="B1288" i="2"/>
  <c r="C1287" i="2"/>
  <c r="B1287" i="2"/>
  <c r="C1286" i="2"/>
  <c r="B1286" i="2"/>
  <c r="C1285" i="2"/>
  <c r="B1285" i="2"/>
  <c r="C1284" i="2"/>
  <c r="B1284" i="2"/>
  <c r="C1283" i="2"/>
  <c r="B1283" i="2"/>
  <c r="C1282" i="2"/>
  <c r="B1282" i="2"/>
  <c r="C1281" i="2"/>
  <c r="B1281" i="2"/>
  <c r="C1280" i="2"/>
  <c r="B1280" i="2"/>
  <c r="C1279" i="2"/>
  <c r="B1279" i="2"/>
  <c r="C1278" i="2"/>
  <c r="B1278" i="2"/>
  <c r="C1277" i="2"/>
  <c r="B1277" i="2"/>
  <c r="C1276" i="2"/>
  <c r="B1276" i="2"/>
  <c r="C1275" i="2"/>
  <c r="B1275" i="2"/>
  <c r="C1274" i="2"/>
  <c r="B1274" i="2"/>
  <c r="C1273" i="2"/>
  <c r="B1273" i="2"/>
  <c r="C1272" i="2"/>
  <c r="B1272" i="2"/>
  <c r="C1271" i="2"/>
  <c r="B1271" i="2"/>
  <c r="C1270" i="2"/>
  <c r="B1270" i="2"/>
  <c r="C1269" i="2"/>
  <c r="B1269" i="2"/>
  <c r="C1268" i="2"/>
  <c r="B1268" i="2"/>
  <c r="C1267" i="2"/>
  <c r="B1267" i="2"/>
  <c r="C1266" i="2"/>
  <c r="B1266" i="2"/>
  <c r="C1265" i="2"/>
  <c r="B1265" i="2"/>
  <c r="C1264" i="2"/>
  <c r="B1264" i="2"/>
  <c r="C1263" i="2"/>
  <c r="B1263" i="2"/>
  <c r="C1262" i="2"/>
  <c r="B1262" i="2"/>
  <c r="C1261" i="2"/>
  <c r="B1261" i="2"/>
  <c r="C1260" i="2"/>
  <c r="B1260" i="2"/>
  <c r="C1259" i="2"/>
  <c r="B1259" i="2"/>
  <c r="C1258" i="2"/>
  <c r="B1258" i="2"/>
  <c r="C1257" i="2"/>
  <c r="B1257" i="2"/>
  <c r="C1256" i="2"/>
  <c r="B1256" i="2"/>
  <c r="C1255" i="2"/>
  <c r="B1255" i="2"/>
  <c r="C1254" i="2"/>
  <c r="B1254" i="2"/>
  <c r="C1253" i="2"/>
  <c r="B1253" i="2"/>
  <c r="C1252" i="2"/>
  <c r="B1252" i="2"/>
  <c r="C1251" i="2"/>
  <c r="B1251" i="2"/>
  <c r="C1250" i="2"/>
  <c r="B1250" i="2"/>
  <c r="C1249" i="2"/>
  <c r="B1249" i="2"/>
  <c r="C1248" i="2"/>
  <c r="B1248" i="2"/>
  <c r="C1247" i="2"/>
  <c r="B1247" i="2"/>
  <c r="C1246" i="2"/>
  <c r="B1246" i="2"/>
  <c r="C1245" i="2"/>
  <c r="B1245" i="2"/>
  <c r="C1244" i="2"/>
  <c r="B1244" i="2"/>
  <c r="C1243" i="2"/>
  <c r="B1243" i="2"/>
  <c r="C1242" i="2"/>
  <c r="B1242" i="2"/>
  <c r="C1241" i="2"/>
  <c r="B1241" i="2"/>
  <c r="C1240" i="2"/>
  <c r="B1240" i="2"/>
  <c r="C1239" i="2"/>
  <c r="B1239" i="2"/>
  <c r="C1238" i="2"/>
  <c r="B1238" i="2"/>
  <c r="C1237" i="2"/>
  <c r="B1237" i="2"/>
  <c r="C1236" i="2"/>
  <c r="B1236" i="2"/>
  <c r="C1235" i="2"/>
  <c r="B1235" i="2"/>
  <c r="C1234" i="2"/>
  <c r="B1234" i="2"/>
  <c r="C1233" i="2"/>
  <c r="B1233" i="2"/>
  <c r="C1232" i="2"/>
  <c r="B1232" i="2"/>
  <c r="C1231" i="2"/>
  <c r="B1231" i="2"/>
  <c r="C1230" i="2"/>
  <c r="B1230" i="2"/>
  <c r="C1229" i="2"/>
  <c r="B1229" i="2"/>
  <c r="C1228" i="2"/>
  <c r="B1228" i="2"/>
  <c r="C1227" i="2"/>
  <c r="B1227" i="2"/>
  <c r="C1226" i="2"/>
  <c r="B1226" i="2"/>
  <c r="C1225" i="2"/>
  <c r="B1225" i="2"/>
  <c r="C1224" i="2"/>
  <c r="B1224" i="2"/>
  <c r="C1223" i="2"/>
  <c r="B1223" i="2"/>
  <c r="C1222" i="2"/>
  <c r="B1222" i="2"/>
  <c r="C1221" i="2"/>
  <c r="B1221" i="2"/>
  <c r="C1220" i="2"/>
  <c r="B1220" i="2"/>
  <c r="C1219" i="2"/>
  <c r="B1219" i="2"/>
  <c r="C1218" i="2"/>
  <c r="B1218" i="2"/>
  <c r="C1217" i="2"/>
  <c r="B1217" i="2"/>
  <c r="C1216" i="2"/>
  <c r="B1216" i="2"/>
  <c r="C1215" i="2"/>
  <c r="B1215" i="2"/>
  <c r="C1214" i="2"/>
  <c r="B1214" i="2"/>
  <c r="C1213" i="2"/>
  <c r="B1213" i="2"/>
  <c r="C1212" i="2"/>
  <c r="B1212" i="2"/>
  <c r="C1211" i="2"/>
  <c r="B1211" i="2"/>
  <c r="C1210" i="2"/>
  <c r="B1210" i="2"/>
  <c r="C1209" i="2"/>
  <c r="B1209" i="2"/>
  <c r="C1208" i="2"/>
  <c r="B1208" i="2"/>
  <c r="C1207" i="2"/>
  <c r="B1207" i="2"/>
  <c r="C1206" i="2"/>
  <c r="B1206" i="2"/>
  <c r="C1205" i="2"/>
  <c r="B1205" i="2"/>
  <c r="C1204" i="2"/>
  <c r="B1204" i="2"/>
  <c r="C1203" i="2"/>
  <c r="B1203" i="2"/>
  <c r="C1202" i="2"/>
  <c r="B1202" i="2"/>
  <c r="C1201" i="2"/>
  <c r="B1201" i="2"/>
  <c r="C1200" i="2"/>
  <c r="B1200" i="2"/>
  <c r="C1199" i="2"/>
  <c r="B1199" i="2"/>
  <c r="C1198" i="2"/>
  <c r="B1198" i="2"/>
  <c r="C1197" i="2"/>
  <c r="B1197" i="2"/>
  <c r="C1196" i="2"/>
  <c r="B1196" i="2"/>
  <c r="C1195" i="2"/>
  <c r="B1195" i="2"/>
  <c r="C1194" i="2"/>
  <c r="B1194" i="2"/>
  <c r="C1193" i="2"/>
  <c r="B1193" i="2"/>
  <c r="C1192" i="2"/>
  <c r="B1192" i="2"/>
  <c r="C1191" i="2"/>
  <c r="B1191" i="2"/>
  <c r="C1190" i="2"/>
  <c r="B1190" i="2"/>
  <c r="C1189" i="2"/>
  <c r="B1189" i="2"/>
  <c r="C1188" i="2"/>
  <c r="B1188" i="2"/>
  <c r="C1187" i="2"/>
  <c r="B1187" i="2"/>
  <c r="C1186" i="2"/>
  <c r="B1186" i="2"/>
  <c r="C1185" i="2"/>
  <c r="B1185" i="2"/>
  <c r="C1184" i="2"/>
  <c r="B1184" i="2"/>
  <c r="C1183" i="2"/>
  <c r="B1183" i="2"/>
  <c r="C1182" i="2"/>
  <c r="B1182" i="2"/>
  <c r="C1181" i="2"/>
  <c r="B1181" i="2"/>
  <c r="C1180" i="2"/>
  <c r="B1180" i="2"/>
  <c r="C1179" i="2"/>
  <c r="B1179" i="2"/>
  <c r="C1178" i="2"/>
  <c r="B1178" i="2"/>
  <c r="C1177" i="2"/>
  <c r="B1177" i="2"/>
  <c r="C1176" i="2"/>
  <c r="B1176" i="2"/>
  <c r="C1175" i="2"/>
  <c r="B1175" i="2"/>
  <c r="C1174" i="2"/>
  <c r="B1174" i="2"/>
  <c r="C1173" i="2"/>
  <c r="B1173" i="2"/>
  <c r="C1172" i="2"/>
  <c r="B1172" i="2"/>
  <c r="C1171" i="2"/>
  <c r="B1171" i="2"/>
  <c r="C1170" i="2"/>
  <c r="B1170" i="2"/>
  <c r="C1169" i="2"/>
  <c r="B1169" i="2"/>
  <c r="C1168" i="2"/>
  <c r="B1168" i="2"/>
  <c r="C1167" i="2"/>
  <c r="B1167" i="2"/>
  <c r="C1166" i="2"/>
  <c r="B1166" i="2"/>
  <c r="C1165" i="2"/>
  <c r="B1165" i="2"/>
  <c r="C1164" i="2"/>
  <c r="B1164" i="2"/>
  <c r="C1163" i="2"/>
  <c r="B1163" i="2"/>
  <c r="C1162" i="2"/>
  <c r="B1162" i="2"/>
  <c r="C1161" i="2"/>
  <c r="B1161" i="2"/>
  <c r="C1160" i="2"/>
  <c r="B1160" i="2"/>
  <c r="C1159" i="2"/>
  <c r="B1159" i="2"/>
  <c r="C1158" i="2"/>
  <c r="B1158" i="2"/>
  <c r="C1157" i="2"/>
  <c r="B1157" i="2"/>
  <c r="C1156" i="2"/>
  <c r="B1156" i="2"/>
  <c r="C1155" i="2"/>
  <c r="B1155" i="2"/>
  <c r="C1154" i="2"/>
  <c r="B1154" i="2"/>
  <c r="C1153" i="2"/>
  <c r="B1153" i="2"/>
  <c r="C1152" i="2"/>
  <c r="B1152" i="2"/>
  <c r="C1151" i="2"/>
  <c r="B1151" i="2"/>
  <c r="C1150" i="2"/>
  <c r="B1150" i="2"/>
  <c r="C1149" i="2"/>
  <c r="B1149" i="2"/>
  <c r="C1148" i="2"/>
  <c r="B1148" i="2"/>
  <c r="C1147" i="2"/>
  <c r="B1147" i="2"/>
  <c r="C1146" i="2"/>
  <c r="B1146" i="2"/>
  <c r="C1145" i="2"/>
  <c r="B1145" i="2"/>
  <c r="C1144" i="2"/>
  <c r="B1144" i="2"/>
  <c r="C1143" i="2"/>
  <c r="B1143" i="2"/>
  <c r="C1142" i="2"/>
  <c r="B1142" i="2"/>
  <c r="C1141" i="2"/>
  <c r="B1141" i="2"/>
  <c r="C1140" i="2"/>
  <c r="B1140" i="2"/>
  <c r="C1139" i="2"/>
  <c r="B1139" i="2"/>
  <c r="C1138" i="2"/>
  <c r="B1138" i="2"/>
  <c r="C1137" i="2"/>
  <c r="B1137" i="2"/>
  <c r="C1136" i="2"/>
  <c r="B1136" i="2"/>
  <c r="C1135" i="2"/>
  <c r="B1135" i="2"/>
  <c r="C1134" i="2"/>
  <c r="B1134" i="2"/>
  <c r="C1133" i="2"/>
  <c r="B1133" i="2"/>
  <c r="C1132" i="2"/>
  <c r="B1132" i="2"/>
  <c r="C1131" i="2"/>
  <c r="B1131" i="2"/>
  <c r="C1130" i="2"/>
  <c r="B1130" i="2"/>
  <c r="C1129" i="2"/>
  <c r="B1129" i="2"/>
  <c r="C1128" i="2"/>
  <c r="B1128" i="2"/>
  <c r="C1127" i="2"/>
  <c r="B1127" i="2"/>
  <c r="C1126" i="2"/>
  <c r="B1126" i="2"/>
  <c r="C1125" i="2"/>
  <c r="B1125" i="2"/>
  <c r="C1124" i="2"/>
  <c r="B1124" i="2"/>
  <c r="C1123" i="2"/>
  <c r="B1123" i="2"/>
  <c r="C1122" i="2"/>
  <c r="B1122" i="2"/>
  <c r="C1121" i="2"/>
  <c r="B1121" i="2"/>
  <c r="C1120" i="2"/>
  <c r="B1120" i="2"/>
  <c r="C1119" i="2"/>
  <c r="B1119" i="2"/>
  <c r="C1118" i="2"/>
  <c r="B1118" i="2"/>
  <c r="C1117" i="2"/>
  <c r="B1117" i="2"/>
  <c r="C1116" i="2"/>
  <c r="B1116" i="2"/>
  <c r="C1115" i="2"/>
  <c r="B1115" i="2"/>
  <c r="C1114" i="2"/>
  <c r="B1114" i="2"/>
  <c r="C1113" i="2"/>
  <c r="B1113" i="2"/>
  <c r="C1112" i="2"/>
  <c r="B1112" i="2"/>
  <c r="C1111" i="2"/>
  <c r="B1111" i="2"/>
  <c r="C1110" i="2"/>
  <c r="B1110" i="2"/>
  <c r="C1109" i="2"/>
  <c r="B1109" i="2"/>
  <c r="C1108" i="2"/>
  <c r="B1108" i="2"/>
  <c r="C1107" i="2"/>
  <c r="B1107" i="2"/>
  <c r="C1106" i="2"/>
  <c r="B1106" i="2"/>
  <c r="C1105" i="2"/>
  <c r="B1105" i="2"/>
  <c r="C1104" i="2"/>
  <c r="B1104" i="2"/>
  <c r="C1103" i="2"/>
  <c r="B1103" i="2"/>
  <c r="C1102" i="2"/>
  <c r="B1102" i="2"/>
  <c r="C1101" i="2"/>
  <c r="B1101" i="2"/>
  <c r="C1100" i="2"/>
  <c r="B1100" i="2"/>
  <c r="C1099" i="2"/>
  <c r="B1099" i="2"/>
  <c r="C1098" i="2"/>
  <c r="B1098" i="2"/>
  <c r="C1097" i="2"/>
  <c r="B1097" i="2"/>
  <c r="C1096" i="2"/>
  <c r="B1096" i="2"/>
  <c r="C1095" i="2"/>
  <c r="B1095" i="2"/>
  <c r="C1094" i="2"/>
  <c r="B1094" i="2"/>
  <c r="C1093" i="2"/>
  <c r="B1093" i="2"/>
  <c r="C1092" i="2"/>
  <c r="B1092" i="2"/>
  <c r="C1091" i="2"/>
  <c r="B1091" i="2"/>
  <c r="C1090" i="2"/>
  <c r="B1090" i="2"/>
  <c r="C1089" i="2"/>
  <c r="B1089" i="2"/>
  <c r="C1088" i="2"/>
  <c r="B1088" i="2"/>
  <c r="C1087" i="2"/>
  <c r="B1087" i="2"/>
  <c r="C1086" i="2"/>
  <c r="B1086" i="2"/>
  <c r="C1085" i="2"/>
  <c r="B1085" i="2"/>
  <c r="C1084" i="2"/>
  <c r="B1084" i="2"/>
  <c r="C1083" i="2"/>
  <c r="B1083" i="2"/>
  <c r="C1082" i="2"/>
  <c r="B1082" i="2"/>
  <c r="C1081" i="2"/>
  <c r="B1081" i="2"/>
  <c r="C1080" i="2"/>
  <c r="B1080" i="2"/>
  <c r="C1079" i="2"/>
  <c r="B1079" i="2"/>
  <c r="C1078" i="2"/>
  <c r="B1078" i="2"/>
  <c r="C1077" i="2"/>
  <c r="B1077" i="2"/>
  <c r="C1076" i="2"/>
  <c r="B1076" i="2"/>
  <c r="C1075" i="2"/>
  <c r="B1075" i="2"/>
  <c r="C1074" i="2"/>
  <c r="B1074" i="2"/>
  <c r="C1073" i="2"/>
  <c r="B1073" i="2"/>
  <c r="C1072" i="2"/>
  <c r="B1072" i="2"/>
  <c r="C1071" i="2"/>
  <c r="B1071" i="2"/>
  <c r="C1070" i="2"/>
  <c r="B1070" i="2"/>
  <c r="C1069" i="2"/>
  <c r="B1069" i="2"/>
  <c r="C1068" i="2"/>
  <c r="B1068" i="2"/>
  <c r="C1067" i="2"/>
  <c r="B1067" i="2"/>
  <c r="C1066" i="2"/>
  <c r="B1066" i="2"/>
  <c r="C1065" i="2"/>
  <c r="B1065" i="2"/>
  <c r="C1064" i="2"/>
  <c r="B1064" i="2"/>
  <c r="C1063" i="2"/>
  <c r="B1063" i="2"/>
  <c r="C1062" i="2"/>
  <c r="B1062" i="2"/>
  <c r="C1061" i="2"/>
  <c r="B1061" i="2"/>
  <c r="C1060" i="2"/>
  <c r="B1060" i="2"/>
  <c r="C1059" i="2"/>
  <c r="B1059" i="2"/>
  <c r="C1058" i="2"/>
  <c r="B1058" i="2"/>
  <c r="C1057" i="2"/>
  <c r="B1057" i="2"/>
  <c r="C1056" i="2"/>
  <c r="B1056" i="2"/>
  <c r="C1055" i="2"/>
  <c r="B1055" i="2"/>
  <c r="C1054" i="2"/>
  <c r="B1054" i="2"/>
  <c r="C1053" i="2"/>
  <c r="B1053" i="2"/>
  <c r="C1052" i="2"/>
  <c r="B1052" i="2"/>
  <c r="C1051" i="2"/>
  <c r="B1051" i="2"/>
  <c r="C1050" i="2"/>
  <c r="B1050" i="2"/>
  <c r="C1049" i="2"/>
  <c r="B1049" i="2"/>
  <c r="C1048" i="2"/>
  <c r="B1048" i="2"/>
  <c r="C1047" i="2"/>
  <c r="B1047" i="2"/>
  <c r="C1046" i="2"/>
  <c r="B1046" i="2"/>
  <c r="C1045" i="2"/>
  <c r="B1045" i="2"/>
  <c r="C1044" i="2"/>
  <c r="B1044" i="2"/>
  <c r="C1043" i="2"/>
  <c r="B1043" i="2"/>
  <c r="C1042" i="2"/>
  <c r="B1042" i="2"/>
  <c r="C1041" i="2"/>
  <c r="B1041" i="2"/>
  <c r="C1040" i="2"/>
  <c r="B1040" i="2"/>
  <c r="C1039" i="2"/>
  <c r="B1039" i="2"/>
  <c r="C1038" i="2"/>
  <c r="B1038" i="2"/>
  <c r="C1037" i="2"/>
  <c r="B1037" i="2"/>
  <c r="C1036" i="2"/>
  <c r="B1036" i="2"/>
  <c r="C1035" i="2"/>
  <c r="B1035" i="2"/>
  <c r="C1034" i="2"/>
  <c r="B1034" i="2"/>
  <c r="C1033" i="2"/>
  <c r="B1033" i="2"/>
  <c r="C1032" i="2"/>
  <c r="B1032" i="2"/>
  <c r="C1031" i="2"/>
  <c r="B1031" i="2"/>
  <c r="C1030" i="2"/>
  <c r="B1030" i="2"/>
  <c r="C1029" i="2"/>
  <c r="B1029" i="2"/>
  <c r="C1028" i="2"/>
  <c r="B1028" i="2"/>
  <c r="C1027" i="2"/>
  <c r="B1027" i="2"/>
  <c r="C1026" i="2"/>
  <c r="B1026" i="2"/>
  <c r="C1025" i="2"/>
  <c r="B1025" i="2"/>
  <c r="C1024" i="2"/>
  <c r="B1024" i="2"/>
  <c r="C1023" i="2"/>
  <c r="B1023" i="2"/>
  <c r="C1022" i="2"/>
  <c r="B1022" i="2"/>
  <c r="C1021" i="2"/>
  <c r="B1021" i="2"/>
  <c r="C1020" i="2"/>
  <c r="B1020" i="2"/>
  <c r="C1019" i="2"/>
  <c r="B1019" i="2"/>
  <c r="C1018" i="2"/>
  <c r="B1018" i="2"/>
  <c r="C1017" i="2"/>
  <c r="B1017" i="2"/>
  <c r="C1016" i="2"/>
  <c r="B1016" i="2"/>
  <c r="C1015" i="2"/>
  <c r="B1015" i="2"/>
  <c r="C1014" i="2"/>
  <c r="B1014" i="2"/>
  <c r="C1013" i="2"/>
  <c r="B1013" i="2"/>
  <c r="C1012" i="2"/>
  <c r="B1012" i="2"/>
  <c r="C1011" i="2"/>
  <c r="B1011" i="2"/>
  <c r="C1010" i="2"/>
  <c r="B1010" i="2"/>
  <c r="C1009" i="2"/>
  <c r="B1009" i="2"/>
  <c r="C1008" i="2"/>
  <c r="B1008" i="2"/>
  <c r="C1007" i="2"/>
  <c r="B1007" i="2"/>
  <c r="C1006" i="2"/>
  <c r="B1006" i="2"/>
  <c r="C1005" i="2"/>
  <c r="B1005" i="2"/>
  <c r="C1004" i="2"/>
  <c r="B1004" i="2"/>
  <c r="C1003" i="2"/>
  <c r="B1003" i="2"/>
  <c r="C1002" i="2"/>
  <c r="B1002" i="2"/>
  <c r="C1001" i="2"/>
  <c r="B1001" i="2"/>
  <c r="C1000" i="2"/>
  <c r="B1000" i="2"/>
  <c r="C999" i="2"/>
  <c r="B999" i="2"/>
  <c r="C998" i="2"/>
  <c r="B998" i="2"/>
  <c r="C997" i="2"/>
  <c r="B997" i="2"/>
  <c r="C996" i="2"/>
  <c r="B996" i="2"/>
  <c r="C995" i="2"/>
  <c r="B995" i="2"/>
  <c r="C994" i="2"/>
  <c r="B994" i="2"/>
  <c r="C993" i="2"/>
  <c r="B993" i="2"/>
  <c r="C992" i="2"/>
  <c r="B992" i="2"/>
  <c r="C991" i="2"/>
  <c r="B991" i="2"/>
  <c r="C990" i="2"/>
  <c r="B990" i="2"/>
  <c r="C989" i="2"/>
  <c r="B989" i="2"/>
  <c r="C988" i="2"/>
  <c r="B988" i="2"/>
  <c r="C987" i="2"/>
  <c r="B987" i="2"/>
  <c r="C986" i="2"/>
  <c r="B986" i="2"/>
  <c r="C985" i="2"/>
  <c r="B985" i="2"/>
  <c r="C984" i="2"/>
  <c r="B984" i="2"/>
  <c r="C983" i="2"/>
  <c r="B983" i="2"/>
  <c r="C982" i="2"/>
  <c r="B982" i="2"/>
  <c r="C981" i="2"/>
  <c r="B981" i="2"/>
  <c r="C980" i="2"/>
  <c r="B980" i="2"/>
  <c r="C979" i="2"/>
  <c r="B979" i="2"/>
  <c r="C978" i="2"/>
  <c r="B978" i="2"/>
  <c r="C977" i="2"/>
  <c r="B977" i="2"/>
  <c r="C976" i="2"/>
  <c r="B976" i="2"/>
  <c r="C975" i="2"/>
  <c r="B975" i="2"/>
  <c r="C974" i="2"/>
  <c r="B974" i="2"/>
  <c r="C973" i="2"/>
  <c r="B973" i="2"/>
  <c r="C972" i="2"/>
  <c r="B972" i="2"/>
  <c r="C971" i="2"/>
  <c r="B971" i="2"/>
  <c r="C970" i="2"/>
  <c r="B970" i="2"/>
  <c r="C969" i="2"/>
  <c r="B969" i="2"/>
  <c r="C968" i="2"/>
  <c r="B968" i="2"/>
  <c r="C967" i="2"/>
  <c r="B967" i="2"/>
  <c r="C966" i="2"/>
  <c r="B966" i="2"/>
  <c r="C965" i="2"/>
  <c r="B965" i="2"/>
  <c r="C964" i="2"/>
  <c r="B964" i="2"/>
  <c r="C963" i="2"/>
  <c r="B963" i="2"/>
  <c r="C962" i="2"/>
  <c r="B962" i="2"/>
  <c r="C961" i="2"/>
  <c r="B961" i="2"/>
  <c r="C960" i="2"/>
  <c r="B960" i="2"/>
  <c r="C959" i="2"/>
  <c r="B959" i="2"/>
  <c r="C958" i="2"/>
  <c r="B958" i="2"/>
  <c r="C957" i="2"/>
  <c r="B957" i="2"/>
  <c r="C956" i="2"/>
  <c r="B956" i="2"/>
  <c r="C955" i="2"/>
  <c r="B955" i="2"/>
  <c r="C954" i="2"/>
  <c r="B954" i="2"/>
  <c r="C953" i="2"/>
  <c r="B953" i="2"/>
  <c r="C952" i="2"/>
  <c r="B952" i="2"/>
  <c r="C951" i="2"/>
  <c r="B951" i="2"/>
  <c r="C950" i="2"/>
  <c r="B950" i="2"/>
  <c r="C949" i="2"/>
  <c r="B949" i="2"/>
  <c r="C948" i="2"/>
  <c r="B948" i="2"/>
  <c r="C947" i="2"/>
  <c r="B947" i="2"/>
  <c r="C946" i="2"/>
  <c r="B946" i="2"/>
  <c r="C945" i="2"/>
  <c r="B945" i="2"/>
  <c r="C944" i="2"/>
  <c r="B944" i="2"/>
  <c r="C943" i="2"/>
  <c r="B943" i="2"/>
  <c r="C942" i="2"/>
  <c r="B942" i="2"/>
  <c r="C941" i="2"/>
  <c r="B941" i="2"/>
  <c r="C940" i="2"/>
  <c r="B940" i="2"/>
  <c r="C939" i="2"/>
  <c r="B939" i="2"/>
  <c r="C938" i="2"/>
  <c r="B938" i="2"/>
  <c r="C937" i="2"/>
  <c r="B937" i="2"/>
  <c r="C936" i="2"/>
  <c r="B936" i="2"/>
  <c r="C935" i="2"/>
  <c r="B935" i="2"/>
  <c r="C934" i="2"/>
  <c r="B934" i="2"/>
  <c r="C933" i="2"/>
  <c r="B933" i="2"/>
  <c r="C932" i="2"/>
  <c r="B932" i="2"/>
  <c r="C931" i="2"/>
  <c r="B931" i="2"/>
  <c r="C930" i="2"/>
  <c r="B930" i="2"/>
  <c r="C929" i="2"/>
  <c r="B929" i="2"/>
  <c r="C928" i="2"/>
  <c r="B928" i="2"/>
  <c r="C927" i="2"/>
  <c r="B927" i="2"/>
  <c r="C926" i="2"/>
  <c r="B926" i="2"/>
  <c r="C925" i="2"/>
  <c r="B925" i="2"/>
  <c r="C924" i="2"/>
  <c r="B924" i="2"/>
  <c r="C923" i="2"/>
  <c r="B923" i="2"/>
  <c r="C922" i="2"/>
  <c r="B922" i="2"/>
  <c r="C921" i="2"/>
  <c r="B921" i="2"/>
  <c r="C920" i="2"/>
  <c r="B920" i="2"/>
  <c r="C919" i="2"/>
  <c r="B919" i="2"/>
  <c r="C918" i="2"/>
  <c r="B918" i="2"/>
  <c r="C917" i="2"/>
  <c r="B917" i="2"/>
  <c r="C916" i="2"/>
  <c r="B916" i="2"/>
  <c r="C915" i="2"/>
  <c r="B915" i="2"/>
  <c r="C914" i="2"/>
  <c r="B914" i="2"/>
  <c r="C913" i="2"/>
  <c r="B913" i="2"/>
  <c r="C912" i="2"/>
  <c r="B912" i="2"/>
  <c r="C911" i="2"/>
  <c r="B911" i="2"/>
  <c r="C910" i="2"/>
  <c r="B910" i="2"/>
  <c r="C909" i="2"/>
  <c r="B909" i="2"/>
  <c r="C908" i="2"/>
  <c r="B908" i="2"/>
  <c r="C907" i="2"/>
  <c r="B907" i="2"/>
  <c r="C906" i="2"/>
  <c r="B906" i="2"/>
  <c r="C905" i="2"/>
  <c r="B905" i="2"/>
  <c r="C904" i="2"/>
  <c r="B904" i="2"/>
  <c r="C903" i="2"/>
  <c r="B903" i="2"/>
  <c r="C902" i="2"/>
  <c r="B902" i="2"/>
  <c r="C901" i="2"/>
  <c r="B901" i="2"/>
  <c r="C900" i="2"/>
  <c r="B900" i="2"/>
  <c r="C899" i="2"/>
  <c r="B899" i="2"/>
  <c r="C898" i="2"/>
  <c r="B898" i="2"/>
  <c r="C897" i="2"/>
  <c r="B897" i="2"/>
  <c r="C896" i="2"/>
  <c r="B896" i="2"/>
  <c r="C895" i="2"/>
  <c r="B895" i="2"/>
  <c r="C894" i="2"/>
  <c r="B894" i="2"/>
  <c r="C893" i="2"/>
  <c r="B893" i="2"/>
  <c r="C892" i="2"/>
  <c r="B892" i="2"/>
  <c r="C891" i="2"/>
  <c r="B891" i="2"/>
  <c r="C890" i="2"/>
  <c r="B890" i="2"/>
  <c r="C889" i="2"/>
  <c r="B889" i="2"/>
  <c r="C888" i="2"/>
  <c r="B888" i="2"/>
  <c r="C887" i="2"/>
  <c r="B887" i="2"/>
  <c r="C886" i="2"/>
  <c r="B886" i="2"/>
  <c r="C885" i="2"/>
  <c r="B885" i="2"/>
  <c r="C884" i="2"/>
  <c r="B884" i="2"/>
  <c r="C883" i="2"/>
  <c r="B883" i="2"/>
  <c r="C882" i="2"/>
  <c r="B882" i="2"/>
  <c r="C881" i="2"/>
  <c r="B881" i="2"/>
  <c r="C880" i="2"/>
  <c r="B880" i="2"/>
  <c r="C879" i="2"/>
  <c r="B879" i="2"/>
  <c r="C878" i="2"/>
  <c r="B878" i="2"/>
  <c r="C877" i="2"/>
  <c r="B877" i="2"/>
  <c r="C876" i="2"/>
  <c r="B876" i="2"/>
  <c r="C875" i="2"/>
  <c r="B875" i="2"/>
  <c r="C874" i="2"/>
  <c r="B874" i="2"/>
  <c r="C873" i="2"/>
  <c r="B873" i="2"/>
  <c r="C872" i="2"/>
  <c r="B872" i="2"/>
  <c r="C871" i="2"/>
  <c r="B871" i="2"/>
  <c r="C870" i="2"/>
  <c r="B870" i="2"/>
  <c r="C869" i="2"/>
  <c r="B869" i="2"/>
  <c r="C868" i="2"/>
  <c r="B868" i="2"/>
  <c r="C867" i="2"/>
  <c r="B867" i="2"/>
  <c r="C866" i="2"/>
  <c r="B866" i="2"/>
  <c r="C865" i="2"/>
  <c r="B865" i="2"/>
  <c r="C864" i="2"/>
  <c r="B864" i="2"/>
  <c r="C863" i="2"/>
  <c r="B863" i="2"/>
  <c r="C862" i="2"/>
  <c r="B862" i="2"/>
  <c r="C861" i="2"/>
  <c r="B861" i="2"/>
  <c r="C860" i="2"/>
  <c r="B860" i="2"/>
  <c r="C859" i="2"/>
  <c r="B859" i="2"/>
  <c r="C858" i="2"/>
  <c r="B858" i="2"/>
  <c r="C857" i="2"/>
  <c r="B857" i="2"/>
  <c r="C856" i="2"/>
  <c r="B856" i="2"/>
  <c r="C855" i="2"/>
  <c r="B855" i="2"/>
  <c r="C854" i="2"/>
  <c r="B854" i="2"/>
  <c r="C853" i="2"/>
  <c r="B853" i="2"/>
  <c r="C852" i="2"/>
  <c r="B852" i="2"/>
  <c r="C851" i="2"/>
  <c r="B851" i="2"/>
  <c r="C850" i="2"/>
  <c r="B850" i="2"/>
  <c r="C849" i="2"/>
  <c r="B849" i="2"/>
  <c r="C848" i="2"/>
  <c r="B848" i="2"/>
  <c r="C847" i="2"/>
  <c r="B847" i="2"/>
  <c r="C846" i="2"/>
  <c r="B846" i="2"/>
  <c r="C845" i="2"/>
  <c r="B845" i="2"/>
  <c r="C844" i="2"/>
  <c r="B844" i="2"/>
  <c r="C843" i="2"/>
  <c r="B843" i="2"/>
  <c r="C842" i="2"/>
  <c r="B842" i="2"/>
  <c r="C841" i="2"/>
  <c r="B841" i="2"/>
  <c r="C840" i="2"/>
  <c r="B840" i="2"/>
  <c r="C839" i="2"/>
  <c r="B839" i="2"/>
  <c r="C838" i="2"/>
  <c r="B838" i="2"/>
  <c r="C837" i="2"/>
  <c r="B837" i="2"/>
  <c r="C836" i="2"/>
  <c r="B836" i="2"/>
  <c r="C835" i="2"/>
  <c r="B835" i="2"/>
  <c r="C834" i="2"/>
  <c r="B834" i="2"/>
  <c r="C833" i="2"/>
  <c r="B833" i="2"/>
  <c r="C832" i="2"/>
  <c r="B832" i="2"/>
  <c r="C831" i="2"/>
  <c r="B831" i="2"/>
  <c r="C830" i="2"/>
  <c r="B830" i="2"/>
  <c r="C829" i="2"/>
  <c r="B829" i="2"/>
  <c r="C828" i="2"/>
  <c r="B828" i="2"/>
  <c r="C827" i="2"/>
  <c r="B827" i="2"/>
  <c r="C826" i="2"/>
  <c r="B826" i="2"/>
  <c r="C825" i="2"/>
  <c r="B825" i="2"/>
  <c r="C824" i="2"/>
  <c r="B824" i="2"/>
  <c r="C823" i="2"/>
  <c r="B823" i="2"/>
  <c r="C822" i="2"/>
  <c r="B822" i="2"/>
  <c r="C821" i="2"/>
  <c r="B821" i="2"/>
  <c r="C820" i="2"/>
  <c r="B820" i="2"/>
  <c r="C819" i="2"/>
  <c r="B819" i="2"/>
  <c r="C818" i="2"/>
  <c r="B818" i="2"/>
  <c r="C817" i="2"/>
  <c r="B817" i="2"/>
  <c r="C816" i="2"/>
  <c r="B816" i="2"/>
  <c r="C815" i="2"/>
  <c r="B815" i="2"/>
  <c r="C814" i="2"/>
  <c r="B814" i="2"/>
  <c r="C813" i="2"/>
  <c r="B813" i="2"/>
  <c r="C812" i="2"/>
  <c r="B812" i="2"/>
  <c r="C811" i="2"/>
  <c r="B811" i="2"/>
  <c r="C810" i="2"/>
  <c r="B810" i="2"/>
  <c r="C809" i="2"/>
  <c r="B809" i="2"/>
  <c r="C808" i="2"/>
  <c r="B808" i="2"/>
  <c r="C807" i="2"/>
  <c r="B807" i="2"/>
  <c r="C806" i="2"/>
  <c r="B806" i="2"/>
  <c r="C805" i="2"/>
  <c r="B805" i="2"/>
  <c r="C804" i="2"/>
  <c r="B804" i="2"/>
  <c r="C803" i="2"/>
  <c r="B803" i="2"/>
  <c r="C802" i="2"/>
  <c r="B802" i="2"/>
  <c r="C801" i="2"/>
  <c r="B801" i="2"/>
  <c r="C800" i="2"/>
  <c r="B800" i="2"/>
  <c r="C799" i="2"/>
  <c r="B799" i="2"/>
  <c r="C798" i="2"/>
  <c r="B798" i="2"/>
  <c r="C797" i="2"/>
  <c r="B797" i="2"/>
  <c r="C796" i="2"/>
  <c r="B796" i="2"/>
  <c r="C795" i="2"/>
  <c r="B795" i="2"/>
  <c r="C794" i="2"/>
  <c r="B794" i="2"/>
  <c r="C793" i="2"/>
  <c r="B793" i="2"/>
  <c r="C792" i="2"/>
  <c r="B792" i="2"/>
  <c r="C791" i="2"/>
  <c r="B791" i="2"/>
  <c r="C790" i="2"/>
  <c r="B790" i="2"/>
  <c r="C789" i="2"/>
  <c r="B789" i="2"/>
  <c r="C788" i="2"/>
  <c r="B788" i="2"/>
  <c r="C787" i="2"/>
  <c r="B787" i="2"/>
  <c r="C786" i="2"/>
  <c r="B786" i="2"/>
  <c r="C785" i="2"/>
  <c r="B785" i="2"/>
  <c r="C784" i="2"/>
  <c r="B784" i="2"/>
  <c r="C783" i="2"/>
  <c r="B783" i="2"/>
  <c r="C782" i="2"/>
  <c r="B782" i="2"/>
  <c r="C781" i="2"/>
  <c r="B781" i="2"/>
  <c r="C780" i="2"/>
  <c r="B780" i="2"/>
  <c r="C779" i="2"/>
  <c r="B779" i="2"/>
  <c r="C778" i="2"/>
  <c r="B778" i="2"/>
  <c r="C777" i="2"/>
  <c r="B777" i="2"/>
  <c r="C776" i="2"/>
  <c r="B776" i="2"/>
  <c r="C775" i="2"/>
  <c r="B775" i="2"/>
  <c r="C774" i="2"/>
  <c r="B774" i="2"/>
  <c r="C773" i="2"/>
  <c r="B773" i="2"/>
  <c r="C772" i="2"/>
  <c r="B772" i="2"/>
  <c r="C771" i="2"/>
  <c r="B771" i="2"/>
  <c r="C770" i="2"/>
  <c r="B770" i="2"/>
  <c r="C769" i="2"/>
  <c r="B769" i="2"/>
  <c r="C768" i="2"/>
  <c r="B768" i="2"/>
  <c r="C767" i="2"/>
  <c r="B767" i="2"/>
  <c r="C766" i="2"/>
  <c r="B766" i="2"/>
  <c r="C765" i="2"/>
  <c r="B765" i="2"/>
  <c r="C764" i="2"/>
  <c r="B764" i="2"/>
  <c r="C763" i="2"/>
  <c r="B763" i="2"/>
  <c r="C762" i="2"/>
  <c r="B762" i="2"/>
  <c r="C761" i="2"/>
  <c r="B761" i="2"/>
  <c r="C760" i="2"/>
  <c r="B760" i="2"/>
  <c r="C759" i="2"/>
  <c r="B759" i="2"/>
  <c r="C758" i="2"/>
  <c r="B758" i="2"/>
  <c r="C757" i="2"/>
  <c r="B757" i="2"/>
  <c r="C756" i="2"/>
  <c r="B756" i="2"/>
  <c r="C755" i="2"/>
  <c r="B755" i="2"/>
  <c r="C754" i="2"/>
  <c r="B754" i="2"/>
  <c r="C753" i="2"/>
  <c r="B753" i="2"/>
  <c r="C752" i="2"/>
  <c r="B752" i="2"/>
  <c r="C751" i="2"/>
  <c r="B751" i="2"/>
  <c r="C750" i="2"/>
  <c r="B750" i="2"/>
  <c r="C749" i="2"/>
  <c r="B749" i="2"/>
  <c r="C748" i="2"/>
  <c r="B748" i="2"/>
  <c r="C747" i="2"/>
  <c r="B747" i="2"/>
  <c r="C746" i="2"/>
  <c r="B746" i="2"/>
  <c r="C745" i="2"/>
  <c r="B745" i="2"/>
  <c r="C744" i="2"/>
  <c r="B744" i="2"/>
  <c r="C743" i="2"/>
  <c r="B743" i="2"/>
  <c r="C742" i="2"/>
  <c r="B742" i="2"/>
  <c r="C741" i="2"/>
  <c r="B741" i="2"/>
  <c r="C740" i="2"/>
  <c r="B740" i="2"/>
  <c r="C739" i="2"/>
  <c r="B739" i="2"/>
  <c r="C738" i="2"/>
  <c r="B738" i="2"/>
  <c r="C737" i="2"/>
  <c r="B737" i="2"/>
  <c r="C736" i="2"/>
  <c r="B736" i="2"/>
  <c r="C735" i="2"/>
  <c r="B735" i="2"/>
  <c r="C734" i="2"/>
  <c r="B734" i="2"/>
  <c r="C733" i="2"/>
  <c r="B733" i="2"/>
  <c r="C732" i="2"/>
  <c r="B732" i="2"/>
  <c r="C731" i="2"/>
  <c r="B731" i="2"/>
  <c r="C730" i="2"/>
  <c r="B730" i="2"/>
  <c r="C729" i="2"/>
  <c r="B729" i="2"/>
  <c r="C728" i="2"/>
  <c r="B728" i="2"/>
  <c r="C727" i="2"/>
  <c r="B727" i="2"/>
  <c r="C726" i="2"/>
  <c r="B726" i="2"/>
  <c r="C725" i="2"/>
  <c r="B725" i="2"/>
  <c r="C724" i="2"/>
  <c r="B724" i="2"/>
  <c r="C723" i="2"/>
  <c r="B723" i="2"/>
  <c r="C722" i="2"/>
  <c r="B722" i="2"/>
  <c r="C721" i="2"/>
  <c r="B721" i="2"/>
  <c r="C720" i="2"/>
  <c r="B720" i="2"/>
  <c r="C719" i="2"/>
  <c r="B719" i="2"/>
  <c r="C718" i="2"/>
  <c r="B718" i="2"/>
  <c r="C717" i="2"/>
  <c r="B717" i="2"/>
  <c r="C716" i="2"/>
  <c r="B716" i="2"/>
  <c r="C715" i="2"/>
  <c r="B715" i="2"/>
  <c r="C714" i="2"/>
  <c r="B714" i="2"/>
  <c r="C713" i="2"/>
  <c r="B713" i="2"/>
  <c r="C712" i="2"/>
  <c r="B712" i="2"/>
  <c r="C711" i="2"/>
  <c r="B711" i="2"/>
  <c r="C710" i="2"/>
  <c r="B710" i="2"/>
  <c r="C709" i="2"/>
  <c r="B709" i="2"/>
  <c r="C708" i="2"/>
  <c r="B708" i="2"/>
  <c r="C707" i="2"/>
  <c r="B707" i="2"/>
  <c r="C706" i="2"/>
  <c r="B706" i="2"/>
  <c r="C705" i="2"/>
  <c r="B705" i="2"/>
  <c r="C704" i="2"/>
  <c r="B704" i="2"/>
  <c r="C703" i="2"/>
  <c r="B703" i="2"/>
  <c r="C702" i="2"/>
  <c r="B702" i="2"/>
  <c r="C701" i="2"/>
  <c r="B701" i="2"/>
  <c r="C700" i="2"/>
  <c r="B700" i="2"/>
  <c r="C699" i="2"/>
  <c r="B699" i="2"/>
  <c r="C698" i="2"/>
  <c r="B698" i="2"/>
  <c r="C697" i="2"/>
  <c r="B697" i="2"/>
  <c r="C696" i="2"/>
  <c r="B696" i="2"/>
  <c r="C695" i="2"/>
  <c r="B695" i="2"/>
  <c r="C694" i="2"/>
  <c r="B694" i="2"/>
  <c r="C693" i="2"/>
  <c r="B693" i="2"/>
  <c r="C692" i="2"/>
  <c r="B692" i="2"/>
  <c r="C691" i="2"/>
  <c r="B691" i="2"/>
  <c r="C690" i="2"/>
  <c r="B690" i="2"/>
  <c r="C689" i="2"/>
  <c r="B689" i="2"/>
  <c r="C688" i="2"/>
  <c r="B688" i="2"/>
  <c r="C687" i="2"/>
  <c r="B687" i="2"/>
  <c r="C686" i="2"/>
  <c r="B686" i="2"/>
  <c r="C685" i="2"/>
  <c r="B685" i="2"/>
  <c r="C684" i="2"/>
  <c r="B684" i="2"/>
  <c r="C683" i="2"/>
  <c r="B683" i="2"/>
  <c r="C682" i="2"/>
  <c r="B682" i="2"/>
  <c r="C681" i="2"/>
  <c r="B681" i="2"/>
  <c r="C680" i="2"/>
  <c r="B680" i="2"/>
  <c r="C679" i="2"/>
  <c r="B679" i="2"/>
  <c r="C678" i="2"/>
  <c r="B678" i="2"/>
  <c r="C677" i="2"/>
  <c r="B677" i="2"/>
  <c r="C676" i="2"/>
  <c r="B676" i="2"/>
  <c r="C675" i="2"/>
  <c r="B675" i="2"/>
  <c r="C674" i="2"/>
  <c r="B674" i="2"/>
  <c r="C673" i="2"/>
  <c r="B673" i="2"/>
  <c r="C672" i="2"/>
  <c r="B672" i="2"/>
  <c r="C671" i="2"/>
  <c r="B671" i="2"/>
  <c r="C670" i="2"/>
  <c r="B670" i="2"/>
  <c r="C669" i="2"/>
  <c r="B669" i="2"/>
  <c r="C668" i="2"/>
  <c r="B668" i="2"/>
  <c r="C667" i="2"/>
  <c r="B667" i="2"/>
  <c r="C666" i="2"/>
  <c r="B666" i="2"/>
  <c r="C665" i="2"/>
  <c r="B665" i="2"/>
  <c r="C664" i="2"/>
  <c r="B664" i="2"/>
  <c r="C663" i="2"/>
  <c r="B663" i="2"/>
  <c r="C662" i="2"/>
  <c r="B662" i="2"/>
  <c r="C661" i="2"/>
  <c r="B661" i="2"/>
  <c r="C660" i="2"/>
  <c r="B660" i="2"/>
  <c r="C659" i="2"/>
  <c r="B659" i="2"/>
  <c r="C658" i="2"/>
  <c r="B658" i="2"/>
  <c r="C657" i="2"/>
  <c r="B657" i="2"/>
  <c r="C656" i="2"/>
  <c r="B656" i="2"/>
  <c r="C655" i="2"/>
  <c r="B655" i="2"/>
  <c r="C654" i="2"/>
  <c r="B654" i="2"/>
  <c r="C653" i="2"/>
  <c r="B653" i="2"/>
  <c r="C652" i="2"/>
  <c r="B652" i="2"/>
  <c r="C651" i="2"/>
  <c r="B651" i="2"/>
  <c r="C650" i="2"/>
  <c r="B650" i="2"/>
  <c r="C649" i="2"/>
  <c r="B649" i="2"/>
  <c r="C648" i="2"/>
  <c r="B648" i="2"/>
  <c r="C647" i="2"/>
  <c r="B647" i="2"/>
  <c r="C646" i="2"/>
  <c r="B646" i="2"/>
  <c r="C645" i="2"/>
  <c r="B645" i="2"/>
  <c r="C644" i="2"/>
  <c r="B644" i="2"/>
  <c r="C643" i="2"/>
  <c r="B643" i="2"/>
  <c r="C642" i="2"/>
  <c r="B642" i="2"/>
  <c r="C641" i="2"/>
  <c r="B641" i="2"/>
  <c r="C640" i="2"/>
  <c r="B640" i="2"/>
  <c r="C639" i="2"/>
  <c r="B639" i="2"/>
  <c r="C638" i="2"/>
  <c r="B638" i="2"/>
  <c r="C637" i="2"/>
  <c r="B637" i="2"/>
  <c r="C636" i="2"/>
  <c r="B636" i="2"/>
  <c r="C635" i="2"/>
  <c r="B635" i="2"/>
  <c r="C634" i="2"/>
  <c r="B634" i="2"/>
  <c r="C633" i="2"/>
  <c r="B633" i="2"/>
  <c r="C632" i="2"/>
  <c r="B632" i="2"/>
  <c r="C631" i="2"/>
  <c r="B631" i="2"/>
  <c r="C630" i="2"/>
  <c r="B630" i="2"/>
  <c r="C629" i="2"/>
  <c r="B629" i="2"/>
  <c r="C628" i="2"/>
  <c r="B628" i="2"/>
  <c r="C627" i="2"/>
  <c r="B627" i="2"/>
  <c r="C626" i="2"/>
  <c r="B626" i="2"/>
  <c r="C625" i="2"/>
  <c r="B625" i="2"/>
  <c r="C624" i="2"/>
  <c r="B624" i="2"/>
  <c r="C623" i="2"/>
  <c r="B623" i="2"/>
  <c r="C622" i="2"/>
  <c r="B622" i="2"/>
  <c r="C621" i="2"/>
  <c r="B621" i="2"/>
  <c r="C620" i="2"/>
  <c r="B620" i="2"/>
  <c r="C619" i="2"/>
  <c r="B619" i="2"/>
  <c r="C618" i="2"/>
  <c r="B618" i="2"/>
  <c r="C617" i="2"/>
  <c r="B617" i="2"/>
  <c r="C616" i="2"/>
  <c r="B616" i="2"/>
  <c r="C615" i="2"/>
  <c r="B615" i="2"/>
  <c r="C614" i="2"/>
  <c r="B614" i="2"/>
  <c r="C613" i="2"/>
  <c r="B613" i="2"/>
  <c r="C612" i="2"/>
  <c r="B612" i="2"/>
  <c r="C611" i="2"/>
  <c r="B611" i="2"/>
  <c r="C610" i="2"/>
  <c r="B610" i="2"/>
  <c r="C609" i="2"/>
  <c r="B609" i="2"/>
  <c r="C608" i="2"/>
  <c r="B608" i="2"/>
  <c r="C607" i="2"/>
  <c r="B607" i="2"/>
  <c r="C606" i="2"/>
  <c r="B606" i="2"/>
  <c r="C605" i="2"/>
  <c r="B605" i="2"/>
  <c r="C604" i="2"/>
  <c r="B604" i="2"/>
  <c r="C603" i="2"/>
  <c r="B603" i="2"/>
  <c r="C602" i="2"/>
  <c r="B602" i="2"/>
  <c r="C601" i="2"/>
  <c r="B601" i="2"/>
  <c r="C600" i="2"/>
  <c r="B600" i="2"/>
  <c r="C599" i="2"/>
  <c r="B599" i="2"/>
  <c r="C598" i="2"/>
  <c r="B598" i="2"/>
  <c r="C597" i="2"/>
  <c r="B597" i="2"/>
  <c r="C596" i="2"/>
  <c r="B596" i="2"/>
  <c r="C595" i="2"/>
  <c r="B595" i="2"/>
  <c r="C594" i="2"/>
  <c r="B594" i="2"/>
  <c r="C593" i="2"/>
  <c r="B593" i="2"/>
  <c r="C592" i="2"/>
  <c r="B592" i="2"/>
  <c r="C591" i="2"/>
  <c r="B591" i="2"/>
  <c r="C590" i="2"/>
  <c r="B590" i="2"/>
  <c r="C589" i="2"/>
  <c r="B589" i="2"/>
  <c r="C588" i="2"/>
  <c r="B588" i="2"/>
  <c r="C587" i="2"/>
  <c r="B587" i="2"/>
  <c r="C586" i="2"/>
  <c r="B586" i="2"/>
  <c r="C585" i="2"/>
  <c r="B585" i="2"/>
  <c r="C584" i="2"/>
  <c r="B584" i="2"/>
  <c r="C583" i="2"/>
  <c r="B583" i="2"/>
  <c r="C582" i="2"/>
  <c r="B582" i="2"/>
  <c r="C581" i="2"/>
  <c r="B581" i="2"/>
  <c r="C580" i="2"/>
  <c r="B580" i="2"/>
  <c r="C579" i="2"/>
  <c r="B579" i="2"/>
  <c r="C578" i="2"/>
  <c r="B578" i="2"/>
  <c r="C577" i="2"/>
  <c r="B577" i="2"/>
  <c r="C576" i="2"/>
  <c r="B576" i="2"/>
  <c r="C575" i="2"/>
  <c r="B575" i="2"/>
  <c r="C574" i="2"/>
  <c r="B574" i="2"/>
  <c r="C573" i="2"/>
  <c r="B573" i="2"/>
  <c r="C572" i="2"/>
  <c r="B572" i="2"/>
  <c r="C571" i="2"/>
  <c r="B571" i="2"/>
  <c r="C570" i="2"/>
  <c r="B570" i="2"/>
  <c r="C569" i="2"/>
  <c r="B569" i="2"/>
  <c r="C568" i="2"/>
  <c r="B568" i="2"/>
  <c r="C567" i="2"/>
  <c r="B567" i="2"/>
  <c r="C566" i="2"/>
  <c r="B566" i="2"/>
  <c r="C565" i="2"/>
  <c r="B565" i="2"/>
  <c r="C564" i="2"/>
  <c r="B564" i="2"/>
  <c r="C563" i="2"/>
  <c r="B563" i="2"/>
  <c r="C562" i="2"/>
  <c r="B562" i="2"/>
  <c r="C561" i="2"/>
  <c r="B561" i="2"/>
  <c r="C560" i="2"/>
  <c r="B560" i="2"/>
  <c r="C559" i="2"/>
  <c r="B559" i="2"/>
  <c r="C558" i="2"/>
  <c r="B558" i="2"/>
  <c r="C557" i="2"/>
  <c r="B557" i="2"/>
  <c r="C556" i="2"/>
  <c r="B556" i="2"/>
  <c r="C555" i="2"/>
  <c r="B555" i="2"/>
  <c r="C554" i="2"/>
  <c r="B554" i="2"/>
  <c r="C553" i="2"/>
  <c r="B553" i="2"/>
  <c r="C552" i="2"/>
  <c r="B552" i="2"/>
  <c r="C551" i="2"/>
  <c r="B551" i="2"/>
  <c r="C550" i="2"/>
  <c r="B550" i="2"/>
  <c r="C549" i="2"/>
  <c r="B549" i="2"/>
  <c r="C548" i="2"/>
  <c r="B548" i="2"/>
  <c r="C547" i="2"/>
  <c r="B547" i="2"/>
  <c r="C546" i="2"/>
  <c r="B546" i="2"/>
  <c r="C545" i="2"/>
  <c r="B545" i="2"/>
  <c r="C544" i="2"/>
  <c r="B544" i="2"/>
  <c r="C543" i="2"/>
  <c r="B543" i="2"/>
  <c r="C542" i="2"/>
  <c r="B542" i="2"/>
  <c r="C541" i="2"/>
  <c r="B541" i="2"/>
  <c r="C540" i="2"/>
  <c r="B540" i="2"/>
  <c r="C539" i="2"/>
  <c r="B539" i="2"/>
  <c r="C538" i="2"/>
  <c r="B538" i="2"/>
  <c r="C537" i="2"/>
  <c r="B537" i="2"/>
  <c r="C536" i="2"/>
  <c r="B536" i="2"/>
  <c r="C535" i="2"/>
  <c r="B535" i="2"/>
  <c r="C534" i="2"/>
  <c r="B534" i="2"/>
  <c r="C533" i="2"/>
  <c r="B533" i="2"/>
  <c r="C532" i="2"/>
  <c r="B532" i="2"/>
  <c r="C531" i="2"/>
  <c r="B531" i="2"/>
  <c r="C530" i="2"/>
  <c r="B530" i="2"/>
  <c r="C529" i="2"/>
  <c r="B529" i="2"/>
  <c r="C528" i="2"/>
  <c r="B528" i="2"/>
  <c r="C527" i="2"/>
  <c r="B527" i="2"/>
  <c r="C526" i="2"/>
  <c r="B526" i="2"/>
  <c r="C525" i="2"/>
  <c r="B525" i="2"/>
  <c r="C524" i="2"/>
  <c r="B524" i="2"/>
  <c r="C523" i="2"/>
  <c r="B523" i="2"/>
  <c r="C522" i="2"/>
  <c r="B522" i="2"/>
  <c r="C521" i="2"/>
  <c r="B521" i="2"/>
  <c r="C520" i="2"/>
  <c r="B520" i="2"/>
  <c r="C519" i="2"/>
  <c r="B519" i="2"/>
  <c r="C518" i="2"/>
  <c r="B518" i="2"/>
  <c r="C517" i="2"/>
  <c r="B517" i="2"/>
  <c r="C516" i="2"/>
  <c r="B516" i="2"/>
  <c r="C515" i="2"/>
  <c r="B515" i="2"/>
  <c r="C514" i="2"/>
  <c r="B514" i="2"/>
  <c r="C513" i="2"/>
  <c r="B513" i="2"/>
  <c r="C512" i="2"/>
  <c r="B512" i="2"/>
  <c r="C511" i="2"/>
  <c r="B511" i="2"/>
  <c r="C510" i="2"/>
  <c r="B510" i="2"/>
  <c r="C509" i="2"/>
  <c r="B509" i="2"/>
  <c r="C508" i="2"/>
  <c r="B508" i="2"/>
  <c r="C507" i="2"/>
  <c r="B507" i="2"/>
  <c r="C506" i="2"/>
  <c r="B506" i="2"/>
  <c r="C505" i="2"/>
  <c r="B505" i="2"/>
  <c r="C504" i="2"/>
  <c r="B504" i="2"/>
  <c r="C503" i="2"/>
  <c r="B503" i="2"/>
  <c r="C502" i="2"/>
  <c r="B502" i="2"/>
  <c r="C501" i="2"/>
  <c r="B501" i="2"/>
  <c r="C500" i="2"/>
  <c r="B500" i="2"/>
  <c r="C499" i="2"/>
  <c r="B499" i="2"/>
  <c r="C498" i="2"/>
  <c r="B498" i="2"/>
  <c r="C497" i="2"/>
  <c r="B497" i="2"/>
  <c r="C496" i="2"/>
  <c r="B496" i="2"/>
  <c r="C495" i="2"/>
  <c r="B495" i="2"/>
  <c r="C494" i="2"/>
  <c r="B494" i="2"/>
  <c r="C493" i="2"/>
  <c r="B493" i="2"/>
  <c r="C492" i="2"/>
  <c r="B492" i="2"/>
  <c r="C491" i="2"/>
  <c r="B491" i="2"/>
  <c r="C490" i="2"/>
  <c r="B490" i="2"/>
  <c r="C489" i="2"/>
  <c r="B489" i="2"/>
  <c r="C488" i="2"/>
  <c r="B488" i="2"/>
  <c r="C487" i="2"/>
  <c r="B487" i="2"/>
  <c r="C486" i="2"/>
  <c r="B486" i="2"/>
  <c r="C485" i="2"/>
  <c r="B485" i="2"/>
  <c r="C484" i="2"/>
  <c r="B484" i="2"/>
  <c r="C483" i="2"/>
  <c r="B483" i="2"/>
  <c r="C482" i="2"/>
  <c r="B482" i="2"/>
  <c r="C481" i="2"/>
  <c r="B481" i="2"/>
  <c r="C480" i="2"/>
  <c r="B480" i="2"/>
  <c r="C479" i="2"/>
  <c r="B479" i="2"/>
  <c r="C478" i="2"/>
  <c r="B478" i="2"/>
  <c r="C477" i="2"/>
  <c r="B477" i="2"/>
  <c r="C476" i="2"/>
  <c r="B476" i="2"/>
  <c r="C475" i="2"/>
  <c r="B475" i="2"/>
  <c r="C474" i="2"/>
  <c r="B474" i="2"/>
  <c r="C473" i="2"/>
  <c r="B473" i="2"/>
  <c r="C472" i="2"/>
  <c r="B472" i="2"/>
  <c r="C471" i="2"/>
  <c r="B471" i="2"/>
  <c r="C470" i="2"/>
  <c r="B470" i="2"/>
  <c r="C469" i="2"/>
  <c r="B469" i="2"/>
  <c r="C468" i="2"/>
  <c r="B468" i="2"/>
  <c r="C467" i="2"/>
  <c r="B467" i="2"/>
  <c r="C466" i="2"/>
  <c r="B466" i="2"/>
  <c r="C465" i="2"/>
  <c r="B465" i="2"/>
  <c r="C464" i="2"/>
  <c r="B464" i="2"/>
  <c r="C463" i="2"/>
  <c r="B463" i="2"/>
  <c r="C462" i="2"/>
  <c r="B462" i="2"/>
  <c r="C461" i="2"/>
  <c r="B461" i="2"/>
  <c r="C460" i="2"/>
  <c r="B460" i="2"/>
  <c r="C459" i="2"/>
  <c r="B459" i="2"/>
  <c r="C458" i="2"/>
  <c r="B458" i="2"/>
  <c r="C457" i="2"/>
  <c r="B457" i="2"/>
  <c r="C456" i="2"/>
  <c r="B456" i="2"/>
  <c r="C455" i="2"/>
  <c r="B455" i="2"/>
  <c r="C454" i="2"/>
  <c r="B454" i="2"/>
  <c r="C453" i="2"/>
  <c r="B453" i="2"/>
  <c r="C452" i="2"/>
  <c r="B452" i="2"/>
  <c r="C451" i="2"/>
  <c r="B451" i="2"/>
  <c r="C450" i="2"/>
  <c r="B450" i="2"/>
  <c r="C449" i="2"/>
  <c r="B449" i="2"/>
  <c r="C448" i="2"/>
  <c r="B448" i="2"/>
  <c r="C447" i="2"/>
  <c r="B447" i="2"/>
  <c r="C446" i="2"/>
  <c r="B446" i="2"/>
  <c r="C445" i="2"/>
  <c r="B445" i="2"/>
  <c r="C444" i="2"/>
  <c r="B444" i="2"/>
  <c r="C443" i="2"/>
  <c r="B443" i="2"/>
  <c r="C442" i="2"/>
  <c r="B442" i="2"/>
  <c r="C441" i="2"/>
  <c r="B441" i="2"/>
  <c r="C440" i="2"/>
  <c r="B440" i="2"/>
  <c r="C439" i="2"/>
  <c r="B439" i="2"/>
  <c r="C438" i="2"/>
  <c r="B438" i="2"/>
  <c r="C437" i="2"/>
  <c r="B437" i="2"/>
  <c r="C436" i="2"/>
  <c r="B436" i="2"/>
  <c r="C435" i="2"/>
  <c r="B435" i="2"/>
  <c r="C434" i="2"/>
  <c r="B434" i="2"/>
  <c r="C433" i="2"/>
  <c r="B433" i="2"/>
  <c r="C432" i="2"/>
  <c r="B432" i="2"/>
  <c r="C431" i="2"/>
  <c r="B431" i="2"/>
  <c r="C430" i="2"/>
  <c r="B430" i="2"/>
  <c r="C429" i="2"/>
  <c r="B429" i="2"/>
  <c r="C428" i="2"/>
  <c r="B428" i="2"/>
  <c r="C427" i="2"/>
  <c r="B427" i="2"/>
  <c r="C426" i="2"/>
  <c r="B426" i="2"/>
  <c r="C425" i="2"/>
  <c r="B425" i="2"/>
  <c r="C424" i="2"/>
  <c r="B424" i="2"/>
  <c r="C423" i="2"/>
  <c r="B423" i="2"/>
  <c r="C422" i="2"/>
  <c r="B422" i="2"/>
  <c r="C421" i="2"/>
  <c r="B421" i="2"/>
  <c r="C420" i="2"/>
  <c r="B420" i="2"/>
  <c r="C419" i="2"/>
  <c r="B419" i="2"/>
  <c r="C418" i="2"/>
  <c r="B418" i="2"/>
  <c r="C417" i="2"/>
  <c r="B417" i="2"/>
  <c r="C416" i="2"/>
  <c r="B416" i="2"/>
  <c r="C415" i="2"/>
  <c r="B415" i="2"/>
  <c r="C414" i="2"/>
  <c r="B414" i="2"/>
  <c r="C413" i="2"/>
  <c r="B413" i="2"/>
  <c r="C412" i="2"/>
  <c r="B412" i="2"/>
  <c r="C411" i="2"/>
  <c r="B411" i="2"/>
  <c r="C410" i="2"/>
  <c r="B410" i="2"/>
  <c r="C409" i="2"/>
  <c r="B409" i="2"/>
  <c r="C408" i="2"/>
  <c r="B408" i="2"/>
  <c r="C407" i="2"/>
  <c r="B407" i="2"/>
  <c r="C406" i="2"/>
  <c r="B406" i="2"/>
  <c r="C405" i="2"/>
  <c r="B405" i="2"/>
  <c r="C404" i="2"/>
  <c r="B404" i="2"/>
  <c r="C403" i="2"/>
  <c r="B403" i="2"/>
  <c r="C402" i="2"/>
  <c r="B402" i="2"/>
  <c r="C401" i="2"/>
  <c r="B401" i="2"/>
  <c r="C400" i="2"/>
  <c r="B400" i="2"/>
  <c r="C399" i="2"/>
  <c r="B399" i="2"/>
  <c r="C398" i="2"/>
  <c r="B398" i="2"/>
  <c r="C397" i="2"/>
  <c r="B397" i="2"/>
  <c r="C396" i="2"/>
  <c r="B396" i="2"/>
  <c r="C395" i="2"/>
  <c r="B395" i="2"/>
  <c r="C394" i="2"/>
  <c r="B394" i="2"/>
  <c r="C393" i="2"/>
  <c r="B393" i="2"/>
  <c r="C392" i="2"/>
  <c r="B392" i="2"/>
  <c r="C391" i="2"/>
  <c r="B391" i="2"/>
  <c r="C390" i="2"/>
  <c r="B390" i="2"/>
  <c r="C389" i="2"/>
  <c r="B389" i="2"/>
  <c r="C388" i="2"/>
  <c r="B388" i="2"/>
  <c r="C387" i="2"/>
  <c r="B387" i="2"/>
  <c r="C386" i="2"/>
  <c r="B386" i="2"/>
  <c r="C385" i="2"/>
  <c r="B385" i="2"/>
  <c r="C384" i="2"/>
  <c r="B384" i="2"/>
  <c r="C383" i="2"/>
  <c r="B383" i="2"/>
  <c r="C382" i="2"/>
  <c r="B382" i="2"/>
  <c r="C381" i="2"/>
  <c r="B381" i="2"/>
  <c r="C380" i="2"/>
  <c r="B380" i="2"/>
  <c r="C379" i="2"/>
  <c r="B379" i="2"/>
  <c r="C378" i="2"/>
  <c r="B378" i="2"/>
  <c r="C377" i="2"/>
  <c r="B377" i="2"/>
  <c r="C376" i="2"/>
  <c r="B376" i="2"/>
  <c r="C375" i="2"/>
  <c r="B375" i="2"/>
  <c r="C374" i="2"/>
  <c r="B374" i="2"/>
  <c r="C373" i="2"/>
  <c r="B373" i="2"/>
  <c r="C372" i="2"/>
  <c r="B372" i="2"/>
  <c r="C371" i="2"/>
  <c r="B371" i="2"/>
  <c r="C370" i="2"/>
  <c r="B370" i="2"/>
  <c r="C369" i="2"/>
  <c r="B369" i="2"/>
  <c r="C368" i="2"/>
  <c r="B368" i="2"/>
  <c r="C367" i="2"/>
  <c r="B367" i="2"/>
  <c r="C366" i="2"/>
  <c r="B366" i="2"/>
  <c r="C365" i="2"/>
  <c r="B365" i="2"/>
  <c r="C364" i="2"/>
  <c r="B364" i="2"/>
  <c r="C363" i="2"/>
  <c r="B363" i="2"/>
  <c r="C362" i="2"/>
  <c r="B362" i="2"/>
  <c r="C361" i="2"/>
  <c r="B361" i="2"/>
  <c r="C360" i="2"/>
  <c r="B360" i="2"/>
  <c r="C359" i="2"/>
  <c r="B359" i="2"/>
  <c r="C358" i="2"/>
  <c r="B358" i="2"/>
  <c r="C357" i="2"/>
  <c r="B357" i="2"/>
  <c r="C356" i="2"/>
  <c r="B356" i="2"/>
  <c r="C355" i="2"/>
  <c r="B355" i="2"/>
  <c r="C354" i="2"/>
  <c r="B354" i="2"/>
  <c r="C353" i="2"/>
  <c r="B353" i="2"/>
  <c r="C352" i="2"/>
  <c r="B352" i="2"/>
  <c r="C351" i="2"/>
  <c r="B351" i="2"/>
  <c r="C350" i="2"/>
  <c r="B350" i="2"/>
  <c r="C349" i="2"/>
  <c r="B349" i="2"/>
  <c r="C348" i="2"/>
  <c r="B348" i="2"/>
  <c r="C347" i="2"/>
  <c r="B347" i="2"/>
  <c r="C346" i="2"/>
  <c r="B346" i="2"/>
  <c r="C345" i="2"/>
  <c r="B345" i="2"/>
  <c r="C344" i="2"/>
  <c r="B344" i="2"/>
  <c r="C343" i="2"/>
  <c r="B343" i="2"/>
  <c r="C342" i="2"/>
  <c r="B342" i="2"/>
  <c r="C341" i="2"/>
  <c r="B341" i="2"/>
  <c r="C340" i="2"/>
  <c r="B340" i="2"/>
  <c r="C339" i="2"/>
  <c r="B339" i="2"/>
  <c r="C338" i="2"/>
  <c r="B338" i="2"/>
  <c r="C337" i="2"/>
  <c r="B337" i="2"/>
  <c r="C336" i="2"/>
  <c r="B336" i="2"/>
  <c r="C335" i="2"/>
  <c r="B335" i="2"/>
  <c r="C334" i="2"/>
  <c r="B334" i="2"/>
  <c r="C333" i="2"/>
  <c r="B333" i="2"/>
  <c r="C332" i="2"/>
  <c r="B332" i="2"/>
  <c r="C331" i="2"/>
  <c r="B331" i="2"/>
  <c r="C330" i="2"/>
  <c r="B330" i="2"/>
  <c r="C329" i="2"/>
  <c r="B329" i="2"/>
  <c r="C328" i="2"/>
  <c r="B328" i="2"/>
  <c r="C327" i="2"/>
  <c r="B327" i="2"/>
  <c r="C326" i="2"/>
  <c r="B326" i="2"/>
  <c r="C325" i="2"/>
  <c r="B325" i="2"/>
  <c r="C324" i="2"/>
  <c r="B324" i="2"/>
  <c r="C323" i="2"/>
  <c r="B323" i="2"/>
  <c r="C322" i="2"/>
  <c r="B322" i="2"/>
  <c r="C321" i="2"/>
  <c r="B321" i="2"/>
  <c r="C320" i="2"/>
  <c r="B320" i="2"/>
  <c r="C319" i="2"/>
  <c r="B319" i="2"/>
  <c r="C318" i="2"/>
  <c r="B318" i="2"/>
  <c r="C317" i="2"/>
  <c r="B317" i="2"/>
  <c r="C316" i="2"/>
  <c r="B316" i="2"/>
  <c r="C315" i="2"/>
  <c r="B315" i="2"/>
  <c r="C314" i="2"/>
  <c r="B314" i="2"/>
  <c r="C313" i="2"/>
  <c r="B313" i="2"/>
  <c r="C312" i="2"/>
  <c r="B312" i="2"/>
  <c r="C311" i="2"/>
  <c r="B311" i="2"/>
  <c r="C310" i="2"/>
  <c r="B310" i="2"/>
  <c r="C309" i="2"/>
  <c r="B309" i="2"/>
  <c r="C308" i="2"/>
  <c r="B308" i="2"/>
  <c r="C307" i="2"/>
  <c r="B307" i="2"/>
  <c r="C306" i="2"/>
  <c r="B306" i="2"/>
  <c r="C305" i="2"/>
  <c r="B305" i="2"/>
  <c r="C304" i="2"/>
  <c r="B304" i="2"/>
  <c r="C303" i="2"/>
  <c r="B303" i="2"/>
  <c r="C302" i="2"/>
  <c r="B302" i="2"/>
  <c r="C301" i="2"/>
  <c r="B301" i="2"/>
  <c r="C300" i="2"/>
  <c r="B300" i="2"/>
  <c r="C299" i="2"/>
  <c r="B299" i="2"/>
  <c r="C298" i="2"/>
  <c r="B298" i="2"/>
  <c r="C297" i="2"/>
  <c r="B297" i="2"/>
  <c r="C296" i="2"/>
  <c r="B296" i="2"/>
  <c r="C295" i="2"/>
  <c r="B295" i="2"/>
  <c r="C294" i="2"/>
  <c r="B294" i="2"/>
  <c r="C293" i="2"/>
  <c r="B293" i="2"/>
  <c r="C292" i="2"/>
  <c r="B292" i="2"/>
  <c r="C291" i="2"/>
  <c r="B291" i="2"/>
  <c r="C290" i="2"/>
  <c r="B290" i="2"/>
  <c r="C289" i="2"/>
  <c r="B289" i="2"/>
  <c r="C288" i="2"/>
  <c r="B288" i="2"/>
  <c r="C287" i="2"/>
  <c r="B287" i="2"/>
  <c r="C286" i="2"/>
  <c r="B286" i="2"/>
  <c r="C285" i="2"/>
  <c r="B285" i="2"/>
  <c r="C284" i="2"/>
  <c r="B284" i="2"/>
  <c r="C283" i="2"/>
  <c r="B283" i="2"/>
  <c r="C282" i="2"/>
  <c r="B282" i="2"/>
  <c r="C281" i="2"/>
  <c r="B281" i="2"/>
  <c r="C280" i="2"/>
  <c r="B280" i="2"/>
  <c r="C279" i="2"/>
  <c r="B279" i="2"/>
  <c r="C278" i="2"/>
  <c r="B278" i="2"/>
  <c r="C277" i="2"/>
  <c r="B277" i="2"/>
  <c r="C276" i="2"/>
  <c r="B276" i="2"/>
  <c r="C275" i="2"/>
  <c r="B275" i="2"/>
  <c r="C274" i="2"/>
  <c r="B274" i="2"/>
  <c r="C273" i="2"/>
  <c r="B273" i="2"/>
  <c r="C272" i="2"/>
  <c r="B272" i="2"/>
  <c r="C271" i="2"/>
  <c r="B271" i="2"/>
  <c r="C270" i="2"/>
  <c r="B270" i="2"/>
  <c r="C269" i="2"/>
  <c r="B269" i="2"/>
  <c r="C268" i="2"/>
  <c r="B268" i="2"/>
  <c r="C267" i="2"/>
  <c r="B267" i="2"/>
  <c r="C266" i="2"/>
  <c r="B266" i="2"/>
  <c r="C265" i="2"/>
  <c r="B265" i="2"/>
  <c r="C264" i="2"/>
  <c r="B264" i="2"/>
  <c r="C263" i="2"/>
  <c r="B263" i="2"/>
  <c r="C262" i="2"/>
  <c r="B262" i="2"/>
  <c r="C261" i="2"/>
  <c r="B261" i="2"/>
  <c r="C260" i="2"/>
  <c r="B260" i="2"/>
  <c r="C259" i="2"/>
  <c r="B259" i="2"/>
  <c r="C258" i="2"/>
  <c r="B258" i="2"/>
  <c r="C257" i="2"/>
  <c r="B257" i="2"/>
  <c r="C256" i="2"/>
  <c r="B256" i="2"/>
  <c r="C255" i="2"/>
  <c r="B255" i="2"/>
  <c r="C254" i="2"/>
  <c r="B254" i="2"/>
  <c r="C253" i="2"/>
  <c r="B253" i="2"/>
  <c r="C252" i="2"/>
  <c r="B252" i="2"/>
  <c r="C251" i="2"/>
  <c r="B251" i="2"/>
  <c r="C250" i="2"/>
  <c r="B250" i="2"/>
  <c r="C249" i="2"/>
  <c r="B249" i="2"/>
  <c r="C248" i="2"/>
  <c r="B248" i="2"/>
  <c r="C247" i="2"/>
  <c r="B247" i="2"/>
  <c r="C246" i="2"/>
  <c r="B246" i="2"/>
  <c r="C245" i="2"/>
  <c r="B245" i="2"/>
  <c r="C244" i="2"/>
  <c r="B244" i="2"/>
  <c r="C243" i="2"/>
  <c r="B243" i="2"/>
  <c r="C242" i="2"/>
  <c r="B242" i="2"/>
  <c r="C241" i="2"/>
  <c r="B241" i="2"/>
  <c r="C240" i="2"/>
  <c r="B240" i="2"/>
  <c r="C239" i="2"/>
  <c r="B239" i="2"/>
  <c r="C238" i="2"/>
  <c r="B238" i="2"/>
  <c r="C237" i="2"/>
  <c r="B237" i="2"/>
  <c r="C236" i="2"/>
  <c r="B236" i="2"/>
  <c r="C235" i="2"/>
  <c r="B235" i="2"/>
  <c r="C234" i="2"/>
  <c r="B234" i="2"/>
  <c r="C233" i="2"/>
  <c r="B233" i="2"/>
  <c r="C232" i="2"/>
  <c r="B232" i="2"/>
  <c r="C231" i="2"/>
  <c r="B231" i="2"/>
  <c r="C230" i="2"/>
  <c r="B230" i="2"/>
  <c r="C229" i="2"/>
  <c r="B229" i="2"/>
  <c r="C228" i="2"/>
  <c r="B228" i="2"/>
  <c r="C227" i="2"/>
  <c r="B227" i="2"/>
  <c r="C226" i="2"/>
  <c r="B226" i="2"/>
  <c r="C225" i="2"/>
  <c r="B225" i="2"/>
  <c r="C224" i="2"/>
  <c r="B224" i="2"/>
  <c r="C223" i="2"/>
  <c r="B223" i="2"/>
  <c r="C222" i="2"/>
  <c r="B222" i="2"/>
  <c r="C221" i="2"/>
  <c r="B221" i="2"/>
  <c r="C220" i="2"/>
  <c r="B220" i="2"/>
  <c r="C219" i="2"/>
  <c r="B219" i="2"/>
  <c r="C218" i="2"/>
  <c r="B218" i="2"/>
  <c r="C217" i="2"/>
  <c r="B217" i="2"/>
  <c r="C216" i="2"/>
  <c r="B216" i="2"/>
  <c r="C215" i="2"/>
  <c r="B215" i="2"/>
  <c r="C214" i="2"/>
  <c r="B214" i="2"/>
  <c r="C213" i="2"/>
  <c r="B213" i="2"/>
  <c r="C212" i="2"/>
  <c r="B212" i="2"/>
  <c r="C211" i="2"/>
  <c r="B211" i="2"/>
  <c r="C210" i="2"/>
  <c r="B210" i="2"/>
  <c r="C209" i="2"/>
  <c r="B209" i="2"/>
  <c r="C208" i="2"/>
  <c r="B208" i="2"/>
  <c r="C207" i="2"/>
  <c r="B207" i="2"/>
  <c r="C206" i="2"/>
  <c r="B206" i="2"/>
  <c r="C205" i="2"/>
  <c r="B205" i="2"/>
  <c r="C204" i="2"/>
  <c r="B204" i="2"/>
  <c r="C203" i="2"/>
  <c r="B203" i="2"/>
  <c r="C202" i="2"/>
  <c r="B202" i="2"/>
  <c r="C201" i="2"/>
  <c r="B201" i="2"/>
  <c r="C200" i="2"/>
  <c r="B200" i="2"/>
  <c r="C199" i="2"/>
  <c r="B199" i="2"/>
  <c r="C198" i="2"/>
  <c r="B198" i="2"/>
  <c r="C197" i="2"/>
  <c r="B197" i="2"/>
  <c r="C196" i="2"/>
  <c r="B196" i="2"/>
  <c r="C195" i="2"/>
  <c r="B195" i="2"/>
  <c r="C194" i="2"/>
  <c r="B194" i="2"/>
  <c r="C193" i="2"/>
  <c r="B193" i="2"/>
  <c r="C192" i="2"/>
  <c r="B192" i="2"/>
  <c r="C191" i="2"/>
  <c r="B191" i="2"/>
  <c r="C190" i="2"/>
  <c r="B190" i="2"/>
  <c r="C189" i="2"/>
  <c r="B189" i="2"/>
  <c r="C188" i="2"/>
  <c r="B188" i="2"/>
  <c r="C187" i="2"/>
  <c r="B187" i="2"/>
  <c r="C186" i="2"/>
  <c r="B186" i="2"/>
  <c r="C185" i="2"/>
  <c r="B185" i="2"/>
  <c r="C184" i="2"/>
  <c r="B184" i="2"/>
  <c r="C183" i="2"/>
  <c r="B183" i="2"/>
  <c r="C182" i="2"/>
  <c r="B182" i="2"/>
  <c r="C181" i="2"/>
  <c r="B181" i="2"/>
  <c r="C180" i="2"/>
  <c r="B180" i="2"/>
  <c r="C179" i="2"/>
  <c r="B179" i="2"/>
  <c r="C178" i="2"/>
  <c r="B178" i="2"/>
  <c r="C177" i="2"/>
  <c r="B177" i="2"/>
  <c r="C176" i="2"/>
  <c r="B176" i="2"/>
  <c r="C175" i="2"/>
  <c r="B175" i="2"/>
  <c r="C174" i="2"/>
  <c r="B174" i="2"/>
  <c r="C173" i="2"/>
  <c r="B173" i="2"/>
  <c r="C172" i="2"/>
  <c r="B172" i="2"/>
  <c r="C171" i="2"/>
  <c r="B171" i="2"/>
  <c r="C170" i="2"/>
  <c r="B170" i="2"/>
  <c r="C169" i="2"/>
  <c r="B169" i="2"/>
  <c r="C168" i="2"/>
  <c r="B168" i="2"/>
  <c r="C167" i="2"/>
  <c r="B167" i="2"/>
  <c r="C166" i="2"/>
  <c r="B166" i="2"/>
  <c r="C165" i="2"/>
  <c r="B165" i="2"/>
  <c r="C164" i="2"/>
  <c r="B164" i="2"/>
  <c r="C163" i="2"/>
  <c r="B163" i="2"/>
  <c r="C162" i="2"/>
  <c r="B162" i="2"/>
  <c r="C161" i="2"/>
  <c r="B161" i="2"/>
  <c r="C160" i="2"/>
  <c r="B160" i="2"/>
  <c r="C159" i="2"/>
  <c r="B159" i="2"/>
  <c r="C158" i="2"/>
  <c r="B158" i="2"/>
  <c r="C157" i="2"/>
  <c r="B157" i="2"/>
  <c r="C156" i="2"/>
  <c r="B156" i="2"/>
  <c r="C155" i="2"/>
  <c r="B155" i="2"/>
  <c r="C154" i="2"/>
  <c r="B154" i="2"/>
  <c r="C153" i="2"/>
  <c r="B153" i="2"/>
  <c r="C152" i="2"/>
  <c r="B152" i="2"/>
  <c r="C151" i="2"/>
  <c r="B151" i="2"/>
  <c r="C150" i="2"/>
  <c r="B150" i="2"/>
  <c r="C149" i="2"/>
  <c r="B149" i="2"/>
  <c r="C148" i="2"/>
  <c r="B148" i="2"/>
  <c r="C147" i="2"/>
  <c r="B147" i="2"/>
  <c r="C146" i="2"/>
  <c r="B146" i="2"/>
  <c r="C145" i="2"/>
  <c r="B145" i="2"/>
  <c r="C144" i="2"/>
  <c r="B144" i="2"/>
  <c r="C143" i="2"/>
  <c r="B143" i="2"/>
  <c r="C142" i="2"/>
  <c r="B142" i="2"/>
  <c r="C141" i="2"/>
  <c r="B141" i="2"/>
  <c r="C140" i="2"/>
  <c r="B140" i="2"/>
  <c r="C139" i="2"/>
  <c r="B139" i="2"/>
  <c r="C138" i="2"/>
  <c r="B138" i="2"/>
  <c r="C137" i="2"/>
  <c r="B137" i="2"/>
  <c r="C136" i="2"/>
  <c r="B136" i="2"/>
  <c r="C135" i="2"/>
  <c r="B135" i="2"/>
  <c r="C134" i="2"/>
  <c r="B134" i="2"/>
  <c r="C133" i="2"/>
  <c r="B133" i="2"/>
  <c r="C132" i="2"/>
  <c r="B132" i="2"/>
  <c r="C131" i="2"/>
  <c r="B131" i="2"/>
  <c r="C130" i="2"/>
  <c r="B130" i="2"/>
  <c r="C129" i="2"/>
  <c r="B129" i="2"/>
  <c r="C128" i="2"/>
  <c r="B128" i="2"/>
  <c r="C127" i="2"/>
  <c r="B127" i="2"/>
  <c r="C126" i="2"/>
  <c r="B126" i="2"/>
  <c r="C125" i="2"/>
  <c r="B125" i="2"/>
  <c r="C124" i="2"/>
  <c r="B124" i="2"/>
  <c r="C123" i="2"/>
  <c r="B123" i="2"/>
  <c r="C122" i="2"/>
  <c r="B122" i="2"/>
  <c r="C121" i="2"/>
  <c r="B121" i="2"/>
  <c r="C120" i="2"/>
  <c r="B120" i="2"/>
  <c r="C119" i="2"/>
  <c r="B119" i="2"/>
  <c r="C118" i="2"/>
  <c r="B118" i="2"/>
  <c r="C117" i="2"/>
  <c r="B117" i="2"/>
  <c r="C116" i="2"/>
  <c r="B116" i="2"/>
  <c r="C115" i="2"/>
  <c r="B115" i="2"/>
  <c r="C114" i="2"/>
  <c r="B114" i="2"/>
  <c r="C113" i="2"/>
  <c r="B113" i="2"/>
  <c r="C112" i="2"/>
  <c r="B112" i="2"/>
  <c r="C111" i="2"/>
  <c r="B111" i="2"/>
  <c r="C110" i="2"/>
  <c r="B110" i="2"/>
  <c r="C109" i="2"/>
  <c r="B109" i="2"/>
  <c r="C108" i="2"/>
  <c r="B108" i="2"/>
  <c r="C107" i="2"/>
  <c r="B107" i="2"/>
  <c r="C106" i="2"/>
  <c r="B106" i="2"/>
  <c r="C105" i="2"/>
  <c r="B105" i="2"/>
  <c r="C104" i="2"/>
  <c r="B104" i="2"/>
  <c r="C103" i="2"/>
  <c r="B103" i="2"/>
  <c r="C102" i="2"/>
  <c r="B102" i="2"/>
  <c r="C101" i="2"/>
  <c r="B101" i="2"/>
  <c r="C100" i="2"/>
  <c r="B100" i="2"/>
  <c r="C99" i="2"/>
  <c r="B99" i="2"/>
  <c r="C98" i="2"/>
  <c r="B98" i="2"/>
  <c r="C97" i="2"/>
  <c r="B97" i="2"/>
  <c r="C96" i="2"/>
  <c r="B96" i="2"/>
  <c r="C95" i="2"/>
  <c r="B95" i="2"/>
  <c r="C94" i="2"/>
  <c r="B94" i="2"/>
  <c r="C93" i="2"/>
  <c r="B93" i="2"/>
  <c r="C92" i="2"/>
  <c r="B92" i="2"/>
  <c r="C91" i="2"/>
  <c r="B91" i="2"/>
  <c r="C90" i="2"/>
  <c r="B90" i="2"/>
  <c r="C89" i="2"/>
  <c r="B89" i="2"/>
  <c r="C88" i="2"/>
  <c r="B88" i="2"/>
  <c r="C87" i="2"/>
  <c r="B87" i="2"/>
  <c r="C86" i="2"/>
  <c r="B86" i="2"/>
  <c r="C85" i="2"/>
  <c r="B85" i="2"/>
  <c r="C84" i="2"/>
  <c r="B84" i="2"/>
  <c r="C83" i="2"/>
  <c r="B83" i="2"/>
  <c r="C82" i="2"/>
  <c r="B82" i="2"/>
  <c r="C81" i="2"/>
  <c r="B81" i="2"/>
  <c r="C80" i="2"/>
  <c r="B80" i="2"/>
  <c r="C79" i="2"/>
  <c r="B79" i="2"/>
  <c r="C78" i="2"/>
  <c r="B78" i="2"/>
  <c r="C77" i="2"/>
  <c r="B77" i="2"/>
  <c r="C76" i="2"/>
  <c r="B76" i="2"/>
  <c r="C75" i="2"/>
  <c r="B75" i="2"/>
  <c r="C74" i="2"/>
  <c r="B74" i="2"/>
  <c r="C73" i="2"/>
  <c r="B73" i="2"/>
  <c r="C72" i="2"/>
  <c r="B72" i="2"/>
  <c r="C71" i="2"/>
  <c r="B71" i="2"/>
  <c r="C70" i="2"/>
  <c r="B70" i="2"/>
  <c r="C69" i="2"/>
  <c r="B69" i="2"/>
  <c r="C68" i="2"/>
  <c r="B68" i="2"/>
  <c r="C67" i="2"/>
  <c r="B67" i="2"/>
  <c r="C66" i="2"/>
  <c r="B66" i="2"/>
  <c r="C65" i="2"/>
  <c r="B65" i="2"/>
  <c r="C64" i="2"/>
  <c r="B64" i="2"/>
  <c r="C63" i="2"/>
  <c r="B63" i="2"/>
  <c r="C62" i="2"/>
  <c r="B62" i="2"/>
  <c r="C61" i="2"/>
  <c r="B61" i="2"/>
  <c r="C60" i="2"/>
  <c r="B60" i="2"/>
  <c r="C59" i="2"/>
  <c r="B59" i="2"/>
  <c r="C58" i="2"/>
  <c r="B58" i="2"/>
  <c r="C57" i="2"/>
  <c r="B57" i="2"/>
  <c r="C56" i="2"/>
  <c r="B56" i="2"/>
  <c r="C55" i="2"/>
  <c r="B55" i="2"/>
  <c r="C54" i="2"/>
  <c r="B54" i="2"/>
  <c r="C53" i="2"/>
  <c r="B53" i="2"/>
  <c r="C52" i="2"/>
  <c r="B52" i="2"/>
  <c r="C51" i="2"/>
  <c r="B51" i="2"/>
  <c r="C50" i="2"/>
  <c r="B50" i="2"/>
  <c r="C49" i="2"/>
  <c r="B49" i="2"/>
  <c r="C48" i="2"/>
  <c r="B48" i="2"/>
  <c r="C47" i="2"/>
  <c r="B47" i="2"/>
  <c r="C46" i="2"/>
  <c r="B46" i="2"/>
  <c r="C45" i="2"/>
  <c r="B45" i="2"/>
  <c r="C44" i="2"/>
  <c r="B44" i="2"/>
  <c r="C43" i="2"/>
  <c r="B43" i="2"/>
  <c r="C42" i="2"/>
  <c r="B42" i="2"/>
  <c r="C41" i="2"/>
  <c r="B41" i="2"/>
  <c r="C40" i="2"/>
  <c r="B40" i="2"/>
  <c r="C39" i="2"/>
  <c r="B39" i="2"/>
  <c r="C38" i="2"/>
  <c r="B38" i="2"/>
  <c r="C37" i="2"/>
  <c r="B37" i="2"/>
  <c r="C36" i="2"/>
  <c r="B36" i="2"/>
  <c r="C35" i="2"/>
  <c r="B35" i="2"/>
  <c r="C34" i="2"/>
  <c r="B34" i="2"/>
  <c r="C33" i="2"/>
  <c r="B33" i="2"/>
  <c r="C32" i="2"/>
  <c r="B32" i="2"/>
  <c r="C31" i="2"/>
  <c r="B31" i="2"/>
  <c r="C30" i="2"/>
  <c r="B30" i="2"/>
  <c r="C29" i="2"/>
  <c r="B29" i="2"/>
  <c r="C28" i="2"/>
  <c r="B28" i="2"/>
  <c r="C27" i="2"/>
  <c r="B27" i="2"/>
  <c r="C26" i="2"/>
  <c r="B26" i="2"/>
  <c r="C25" i="2"/>
  <c r="B25" i="2"/>
  <c r="C24" i="2"/>
  <c r="B24" i="2"/>
  <c r="C23" i="2"/>
  <c r="B23" i="2"/>
  <c r="C22" i="2"/>
  <c r="B22" i="2"/>
  <c r="C21" i="2"/>
  <c r="B21" i="2"/>
  <c r="C20" i="2"/>
  <c r="B20" i="2"/>
  <c r="C19" i="2"/>
  <c r="B19" i="2"/>
  <c r="C18" i="2"/>
  <c r="B18" i="2"/>
  <c r="C17" i="2"/>
  <c r="B17" i="2"/>
  <c r="C16" i="2"/>
  <c r="B16" i="2"/>
  <c r="C15" i="2"/>
  <c r="B15" i="2"/>
  <c r="C14" i="2"/>
  <c r="B14" i="2"/>
  <c r="C13" i="2"/>
  <c r="B13" i="2"/>
  <c r="C12" i="2"/>
  <c r="B12" i="2"/>
  <c r="C11" i="2"/>
  <c r="B11" i="2"/>
  <c r="C10" i="2"/>
  <c r="B10" i="2"/>
  <c r="C9" i="2"/>
  <c r="B9" i="2"/>
  <c r="C8" i="2"/>
  <c r="B8" i="2"/>
  <c r="B7" i="2"/>
  <c r="B6" i="2"/>
  <c r="B5" i="2"/>
  <c r="B4" i="2"/>
  <c r="B3" i="2"/>
</calcChain>
</file>

<file path=xl/sharedStrings.xml><?xml version="1.0" encoding="utf-8"?>
<sst xmlns="http://schemas.openxmlformats.org/spreadsheetml/2006/main" count="2580" uniqueCount="659">
  <si>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</si>
  <si>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</si>
  <si>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</si>
  <si>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</si>
  <si>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</si>
  <si>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</si>
  <si>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</si>
  <si>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</si>
  <si>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</si>
  <si>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</si>
  <si>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</si>
  <si>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</si>
  <si>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</si>
  <si>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</si>
  <si>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</si>
  <si>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</si>
  <si>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</si>
  <si>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</si>
  <si>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</si>
  <si>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</si>
  <si>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</si>
  <si>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</si>
  <si>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</si>
  <si>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</si>
  <si>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</si>
  <si>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</si>
  <si>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</si>
  <si>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</si>
  <si>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</si>
  <si>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</si>
  <si>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</si>
  <si>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</si>
  <si>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</si>
  <si>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</si>
  <si>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</si>
  <si>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</si>
  <si>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</si>
  <si>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</si>
  <si>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</si>
  <si>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</si>
  <si>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</si>
  <si>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</si>
  <si>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</si>
  <si>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</si>
  <si>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</si>
  <si>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</si>
  <si>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</si>
  <si>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</si>
  <si>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</si>
  <si>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</si>
  <si>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</si>
  <si>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</si>
  <si>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</si>
  <si>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</si>
  <si>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</si>
  <si>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1111</t>
  </si>
  <si>
    <t>Dietas</t>
  </si>
  <si>
    <t>Para dar cumplimiento al Plan Operativo Anual</t>
  </si>
  <si>
    <t>Tesorería Municipal</t>
  </si>
  <si>
    <t>1131</t>
  </si>
  <si>
    <t>Sueldos Base</t>
  </si>
  <si>
    <t>1132</t>
  </si>
  <si>
    <t>Sueldos Person Confi</t>
  </si>
  <si>
    <t>1300</t>
  </si>
  <si>
    <t>1321</t>
  </si>
  <si>
    <t>Prima Vacacional</t>
  </si>
  <si>
    <t>1323</t>
  </si>
  <si>
    <t>Gratificación de fin de año</t>
  </si>
  <si>
    <t>1341</t>
  </si>
  <si>
    <t>Compens Serv Eventua</t>
  </si>
  <si>
    <t>1381</t>
  </si>
  <si>
    <t>Particip por vigila</t>
  </si>
  <si>
    <t>1400</t>
  </si>
  <si>
    <t>1413</t>
  </si>
  <si>
    <t>Aportaciones IMSS</t>
  </si>
  <si>
    <t>1441</t>
  </si>
  <si>
    <t>Seguros</t>
  </si>
  <si>
    <t>1500</t>
  </si>
  <si>
    <t>1511</t>
  </si>
  <si>
    <t>Cuotas fondo ahorro</t>
  </si>
  <si>
    <t>1522</t>
  </si>
  <si>
    <t>Liquid por indem</t>
  </si>
  <si>
    <t>1541</t>
  </si>
  <si>
    <t>Prestaciones CGT</t>
  </si>
  <si>
    <t>1591</t>
  </si>
  <si>
    <t>Asign Adic sueldo</t>
  </si>
  <si>
    <t>1700</t>
  </si>
  <si>
    <t>1711</t>
  </si>
  <si>
    <t>Estím Productividad</t>
  </si>
  <si>
    <t>1712</t>
  </si>
  <si>
    <t>Estím Personal Oper</t>
  </si>
  <si>
    <t>2000</t>
  </si>
  <si>
    <t>2100</t>
  </si>
  <si>
    <t>2111</t>
  </si>
  <si>
    <t>Mat y útiles oficin</t>
  </si>
  <si>
    <t>2112</t>
  </si>
  <si>
    <t>Equipos menores de oficina</t>
  </si>
  <si>
    <t>2121</t>
  </si>
  <si>
    <t>Maty útiles impresi</t>
  </si>
  <si>
    <t>2131</t>
  </si>
  <si>
    <t>Mat Estadístico y G</t>
  </si>
  <si>
    <t>2141</t>
  </si>
  <si>
    <t>Mat y útiles Tec In</t>
  </si>
  <si>
    <t>2151</t>
  </si>
  <si>
    <t>Mat impreso  e info</t>
  </si>
  <si>
    <t>2161</t>
  </si>
  <si>
    <t>Material de limpieza</t>
  </si>
  <si>
    <t>2171</t>
  </si>
  <si>
    <t>Mat y útiles Enseñ</t>
  </si>
  <si>
    <t>2200</t>
  </si>
  <si>
    <t>2211</t>
  </si>
  <si>
    <t>Prod AlimSegPub</t>
  </si>
  <si>
    <t>2212</t>
  </si>
  <si>
    <t>Prod Alimen instal</t>
  </si>
  <si>
    <t>2213</t>
  </si>
  <si>
    <t>Prod Alim Des nat</t>
  </si>
  <si>
    <t>2214</t>
  </si>
  <si>
    <t>Productos alimentici</t>
  </si>
  <si>
    <t>2221</t>
  </si>
  <si>
    <t>Prod Alim Animales</t>
  </si>
  <si>
    <t>2231</t>
  </si>
  <si>
    <t>Utensilios alimentac</t>
  </si>
  <si>
    <t>2300</t>
  </si>
  <si>
    <t>2311</t>
  </si>
  <si>
    <t>Prod Alim Agrop</t>
  </si>
  <si>
    <t>2351</t>
  </si>
  <si>
    <t>Prod Químicos</t>
  </si>
  <si>
    <t>2361</t>
  </si>
  <si>
    <t>Prod metálicos</t>
  </si>
  <si>
    <t>2400</t>
  </si>
  <si>
    <t>2411</t>
  </si>
  <si>
    <t>Mat Constr Mineral</t>
  </si>
  <si>
    <t>2421</t>
  </si>
  <si>
    <t>Mat Constr Concret</t>
  </si>
  <si>
    <t>2431</t>
  </si>
  <si>
    <t>Mat Constr Cal Yes</t>
  </si>
  <si>
    <t>2441</t>
  </si>
  <si>
    <t>Mat Constr Madera</t>
  </si>
  <si>
    <t>2451</t>
  </si>
  <si>
    <t>Mat Constr Vidrio</t>
  </si>
  <si>
    <t>2461</t>
  </si>
  <si>
    <t>Mat Eléctrico</t>
  </si>
  <si>
    <t>2471</t>
  </si>
  <si>
    <t>Estructuras y manufacturas</t>
  </si>
  <si>
    <t>2481</t>
  </si>
  <si>
    <t>Materiales complementarios</t>
  </si>
  <si>
    <t>2491</t>
  </si>
  <si>
    <t>Materiales diversos</t>
  </si>
  <si>
    <t>2500</t>
  </si>
  <si>
    <t>2521</t>
  </si>
  <si>
    <t>Fertilizantes y abonos</t>
  </si>
  <si>
    <t>2531</t>
  </si>
  <si>
    <t>Medicinas y prod far</t>
  </si>
  <si>
    <t>2541</t>
  </si>
  <si>
    <t>Mat acc y sum Méd</t>
  </si>
  <si>
    <t>2551</t>
  </si>
  <si>
    <t>Mat Acc y sum Lab</t>
  </si>
  <si>
    <t>2561</t>
  </si>
  <si>
    <t>Fibras sintéticas</t>
  </si>
  <si>
    <t>2600</t>
  </si>
  <si>
    <t>2611</t>
  </si>
  <si>
    <t>Combus p Seg pub</t>
  </si>
  <si>
    <t>2612</t>
  </si>
  <si>
    <t>Combus p Serv pub</t>
  </si>
  <si>
    <t>2613</t>
  </si>
  <si>
    <t>Combus p maquinaria</t>
  </si>
  <si>
    <t>2700</t>
  </si>
  <si>
    <t>2711</t>
  </si>
  <si>
    <t>Vestuario y uniformes</t>
  </si>
  <si>
    <t>2721</t>
  </si>
  <si>
    <t>Prendas de seguridad</t>
  </si>
  <si>
    <t>2731</t>
  </si>
  <si>
    <t>Artículos deportivos</t>
  </si>
  <si>
    <t>2741</t>
  </si>
  <si>
    <t>Productos textiles</t>
  </si>
  <si>
    <t>2800</t>
  </si>
  <si>
    <t>2831</t>
  </si>
  <si>
    <t>Prendas Protec Seg</t>
  </si>
  <si>
    <t>2900</t>
  </si>
  <si>
    <t>2911</t>
  </si>
  <si>
    <t>Herramientas menores</t>
  </si>
  <si>
    <t>2921</t>
  </si>
  <si>
    <t>Ref Edificios</t>
  </si>
  <si>
    <t>2931</t>
  </si>
  <si>
    <t>Ref Mobiliario</t>
  </si>
  <si>
    <t>2941</t>
  </si>
  <si>
    <t>Ref Eq Cómputo</t>
  </si>
  <si>
    <t>2961</t>
  </si>
  <si>
    <t>Ref Eq Transporte</t>
  </si>
  <si>
    <t>2981</t>
  </si>
  <si>
    <t>Ref Otros Equipos</t>
  </si>
  <si>
    <t>2991</t>
  </si>
  <si>
    <t>Ref Otros bmuebles</t>
  </si>
  <si>
    <t>3000</t>
  </si>
  <si>
    <t>3100</t>
  </si>
  <si>
    <t>3111</t>
  </si>
  <si>
    <t>Serv Energía Electr</t>
  </si>
  <si>
    <t>3112</t>
  </si>
  <si>
    <t>Alumbrado público</t>
  </si>
  <si>
    <t>3121</t>
  </si>
  <si>
    <t>Servicio de gas</t>
  </si>
  <si>
    <t>3131</t>
  </si>
  <si>
    <t>Servicio de agua</t>
  </si>
  <si>
    <t>3141</t>
  </si>
  <si>
    <t>Serv Telefonía Trad</t>
  </si>
  <si>
    <t>3171</t>
  </si>
  <si>
    <t>Serv Internet</t>
  </si>
  <si>
    <t>3181</t>
  </si>
  <si>
    <t>Servicio postal</t>
  </si>
  <si>
    <t>3200</t>
  </si>
  <si>
    <t>3211</t>
  </si>
  <si>
    <t>Arrendamiento de terrenos</t>
  </si>
  <si>
    <t>3221</t>
  </si>
  <si>
    <t>Arrendam Edificios</t>
  </si>
  <si>
    <t>3231</t>
  </si>
  <si>
    <t>Arren Mobiliario</t>
  </si>
  <si>
    <t>3252</t>
  </si>
  <si>
    <t>ArrenVehp ServAdm</t>
  </si>
  <si>
    <t>3261</t>
  </si>
  <si>
    <t>Arren Maq y eq</t>
  </si>
  <si>
    <t>3271</t>
  </si>
  <si>
    <t>Arren Act Intangib</t>
  </si>
  <si>
    <t>3291</t>
  </si>
  <si>
    <t>Otros Arrendamientos</t>
  </si>
  <si>
    <t>3300</t>
  </si>
  <si>
    <t>3311</t>
  </si>
  <si>
    <t>Servicios legales</t>
  </si>
  <si>
    <t>3313</t>
  </si>
  <si>
    <t>Servicios de auditoría</t>
  </si>
  <si>
    <t>3314</t>
  </si>
  <si>
    <t>Otros Servicios</t>
  </si>
  <si>
    <t>3321</t>
  </si>
  <si>
    <t>Serv de diseño</t>
  </si>
  <si>
    <t>3331</t>
  </si>
  <si>
    <t>Serv Consultoría</t>
  </si>
  <si>
    <t>3332</t>
  </si>
  <si>
    <t>Serv Procesos</t>
  </si>
  <si>
    <t>3341</t>
  </si>
  <si>
    <t>Servicios de capacitación</t>
  </si>
  <si>
    <t>3361</t>
  </si>
  <si>
    <t>Impresiones docofic</t>
  </si>
  <si>
    <t>3391</t>
  </si>
  <si>
    <t>Serv Profesionales</t>
  </si>
  <si>
    <t>3400</t>
  </si>
  <si>
    <t>3411</t>
  </si>
  <si>
    <t>Serv Financieros</t>
  </si>
  <si>
    <t>3421</t>
  </si>
  <si>
    <t>Serv de cobranza</t>
  </si>
  <si>
    <t>3431</t>
  </si>
  <si>
    <t>Serv de recaudación</t>
  </si>
  <si>
    <t>3441</t>
  </si>
  <si>
    <t>Seg Resp Patrimon</t>
  </si>
  <si>
    <t>3451</t>
  </si>
  <si>
    <t>Seg Bienes patrimon</t>
  </si>
  <si>
    <t>3471</t>
  </si>
  <si>
    <t>Fletes y maniobras</t>
  </si>
  <si>
    <t>3500</t>
  </si>
  <si>
    <t>3511</t>
  </si>
  <si>
    <t>Cons y mantto Inm</t>
  </si>
  <si>
    <t>3521</t>
  </si>
  <si>
    <t>Instal Mobil Adm</t>
  </si>
  <si>
    <t>3531</t>
  </si>
  <si>
    <t>Instal BInformat</t>
  </si>
  <si>
    <t>3551</t>
  </si>
  <si>
    <t>Mantto Vehíc</t>
  </si>
  <si>
    <t>3571</t>
  </si>
  <si>
    <t>Instal Maqy otros</t>
  </si>
  <si>
    <t>3591</t>
  </si>
  <si>
    <t>Serv Jardinería</t>
  </si>
  <si>
    <t>3600</t>
  </si>
  <si>
    <t>3611</t>
  </si>
  <si>
    <t>Difusión Activ Gub</t>
  </si>
  <si>
    <t>3621</t>
  </si>
  <si>
    <t>Promoción Vta Biene</t>
  </si>
  <si>
    <t>3700</t>
  </si>
  <si>
    <t>3721</t>
  </si>
  <si>
    <t>Pasajes terr Nac</t>
  </si>
  <si>
    <t>3751</t>
  </si>
  <si>
    <t>Viáticos nacionales</t>
  </si>
  <si>
    <t>3791</t>
  </si>
  <si>
    <t>Otros Serv Traslado</t>
  </si>
  <si>
    <t>3800</t>
  </si>
  <si>
    <t>3811</t>
  </si>
  <si>
    <t>Gto CeremH Ayunt</t>
  </si>
  <si>
    <t>3821</t>
  </si>
  <si>
    <t>Gto Orden Social</t>
  </si>
  <si>
    <t>3831</t>
  </si>
  <si>
    <t>Congresos y convenciones</t>
  </si>
  <si>
    <t>3841</t>
  </si>
  <si>
    <t>Exposiciones</t>
  </si>
  <si>
    <t>3900</t>
  </si>
  <si>
    <t>3921</t>
  </si>
  <si>
    <t>Otros impuestos y derechos</t>
  </si>
  <si>
    <t>3941</t>
  </si>
  <si>
    <t>Sentencias</t>
  </si>
  <si>
    <t>3951</t>
  </si>
  <si>
    <t>Penas multas acc</t>
  </si>
  <si>
    <t>3981</t>
  </si>
  <si>
    <t>Impuesto sobre nóminas</t>
  </si>
  <si>
    <t>3991</t>
  </si>
  <si>
    <t>Otros servicios generales</t>
  </si>
  <si>
    <t>4000</t>
  </si>
  <si>
    <t>4100</t>
  </si>
  <si>
    <t>4151</t>
  </si>
  <si>
    <t>Transf Serv Pers</t>
  </si>
  <si>
    <t>4311</t>
  </si>
  <si>
    <t>Subsidios a la producción</t>
  </si>
  <si>
    <t>4411</t>
  </si>
  <si>
    <t>Ayudas sociales a personas</t>
  </si>
  <si>
    <t>4421</t>
  </si>
  <si>
    <t>Becas</t>
  </si>
  <si>
    <t>4431</t>
  </si>
  <si>
    <t>Ayudas Inst Ens</t>
  </si>
  <si>
    <t>4481</t>
  </si>
  <si>
    <t>Ayudas Desastres nat</t>
  </si>
  <si>
    <t>4500</t>
  </si>
  <si>
    <t>4521</t>
  </si>
  <si>
    <t>Jubilaciones</t>
  </si>
  <si>
    <t>4800</t>
  </si>
  <si>
    <t>4811</t>
  </si>
  <si>
    <t>Donativos a instituc</t>
  </si>
  <si>
    <t>5000</t>
  </si>
  <si>
    <t>5100</t>
  </si>
  <si>
    <t>5111</t>
  </si>
  <si>
    <t>Muebles de oficina</t>
  </si>
  <si>
    <t>5121</t>
  </si>
  <si>
    <t>Muebles excepto ofic</t>
  </si>
  <si>
    <t>5151</t>
  </si>
  <si>
    <t>Computadoras</t>
  </si>
  <si>
    <t>5191</t>
  </si>
  <si>
    <t>Otros mobiliarios</t>
  </si>
  <si>
    <t>5200</t>
  </si>
  <si>
    <t>5211</t>
  </si>
  <si>
    <t>Equipo de audio y de video</t>
  </si>
  <si>
    <t>5231</t>
  </si>
  <si>
    <t>Camaras fotograficas</t>
  </si>
  <si>
    <t>5291</t>
  </si>
  <si>
    <t>Otro mobiliario</t>
  </si>
  <si>
    <t>5300</t>
  </si>
  <si>
    <t>5311</t>
  </si>
  <si>
    <t>Equso médico denta</t>
  </si>
  <si>
    <t>5321</t>
  </si>
  <si>
    <t>Instrumentos médicos</t>
  </si>
  <si>
    <t>5400</t>
  </si>
  <si>
    <t>5411</t>
  </si>
  <si>
    <t>Automóviles y camiones</t>
  </si>
  <si>
    <t>5491</t>
  </si>
  <si>
    <t>Otro equipo de transporte</t>
  </si>
  <si>
    <t>5600</t>
  </si>
  <si>
    <t>5611</t>
  </si>
  <si>
    <t>maq y eqagrop</t>
  </si>
  <si>
    <t>5651</t>
  </si>
  <si>
    <t>Eq Comunicación</t>
  </si>
  <si>
    <t>5671</t>
  </si>
  <si>
    <t>Herramientas</t>
  </si>
  <si>
    <t>5691</t>
  </si>
  <si>
    <t>Otros equipos</t>
  </si>
  <si>
    <t>5800</t>
  </si>
  <si>
    <t>5831</t>
  </si>
  <si>
    <t>Edificios e instalaciones</t>
  </si>
  <si>
    <t>5900</t>
  </si>
  <si>
    <t>5911</t>
  </si>
  <si>
    <t>Software</t>
  </si>
  <si>
    <t>5971</t>
  </si>
  <si>
    <t>Licencia informatica</t>
  </si>
  <si>
    <t>6000</t>
  </si>
  <si>
    <t>6100</t>
  </si>
  <si>
    <t>6121</t>
  </si>
  <si>
    <t>Edificación no habitacional</t>
  </si>
  <si>
    <t>6141</t>
  </si>
  <si>
    <t>División terrenos</t>
  </si>
  <si>
    <t>6151</t>
  </si>
  <si>
    <t>Construc víascom</t>
  </si>
  <si>
    <t>6161</t>
  </si>
  <si>
    <t>Otras construcc</t>
  </si>
  <si>
    <t>6200</t>
  </si>
  <si>
    <t>6221</t>
  </si>
  <si>
    <t>8000</t>
  </si>
  <si>
    <t>8500</t>
  </si>
  <si>
    <t>8511</t>
  </si>
  <si>
    <t>Convenios de Reasignacion</t>
  </si>
  <si>
    <t>Información con base al Estado Analitico de Egresos del 2do Trimestre</t>
  </si>
  <si>
    <t>CG-AF-FDO-PROGP-PP</t>
  </si>
  <si>
    <t>Asignado</t>
  </si>
  <si>
    <t>Suplemento</t>
  </si>
  <si>
    <t>Devolución</t>
  </si>
  <si>
    <t>Modificado</t>
  </si>
  <si>
    <t>Compromiso</t>
  </si>
  <si>
    <t>Devengado</t>
  </si>
  <si>
    <t>Pagado</t>
  </si>
  <si>
    <t>Ej. Total</t>
  </si>
  <si>
    <t>X Ejercer</t>
  </si>
  <si>
    <t>***** CG-AF-FDO-PROGP-PP</t>
  </si>
  <si>
    <t>****  31111-1001  Presidencia Municip</t>
  </si>
  <si>
    <t>***   1.3.1  PRESIDENCIA/GUBERNATURA</t>
  </si>
  <si>
    <t>**    1100121  Recursos fiscales</t>
  </si>
  <si>
    <t>*     E0101  I. Presidencia Municipal</t>
  </si>
  <si>
    <t xml:space="preserve">      1111  Dietas</t>
  </si>
  <si>
    <t xml:space="preserve">      1591  Asign Adic sueldo</t>
  </si>
  <si>
    <t xml:space="preserve">      2111  Mat y útiles oficin</t>
  </si>
  <si>
    <t xml:space="preserve">      2112  Equipos menores de oficina</t>
  </si>
  <si>
    <t xml:space="preserve">      2121  Maty útiles impresi</t>
  </si>
  <si>
    <t xml:space="preserve">      2141  Mat y útiles Tec In</t>
  </si>
  <si>
    <t xml:space="preserve">      2151  Mat impreso  e info</t>
  </si>
  <si>
    <t xml:space="preserve">      2161  Material de limpieza</t>
  </si>
  <si>
    <t xml:space="preserve">      2212  Prod Alimen instal</t>
  </si>
  <si>
    <t xml:space="preserve">      2221  Prod Alim Animales</t>
  </si>
  <si>
    <t xml:space="preserve">      2411  Mat Constr Mineral</t>
  </si>
  <si>
    <t xml:space="preserve">      2441  Mat Constr Madera</t>
  </si>
  <si>
    <t xml:space="preserve">      2461  Mat Eléctrico</t>
  </si>
  <si>
    <t xml:space="preserve">      2471  Estructuras y manufacturas</t>
  </si>
  <si>
    <t xml:space="preserve">      2481  Materiales complementarios</t>
  </si>
  <si>
    <t xml:space="preserve">      2491  Materiales diversos</t>
  </si>
  <si>
    <t xml:space="preserve">      2612  Combus p Serv pub</t>
  </si>
  <si>
    <t xml:space="preserve">      2911  Herramientas menores</t>
  </si>
  <si>
    <t xml:space="preserve">      2921  Ref Edificios</t>
  </si>
  <si>
    <t xml:space="preserve">      2931  Ref Mobiliario</t>
  </si>
  <si>
    <t xml:space="preserve">      2941  Ref Eq Cómputo</t>
  </si>
  <si>
    <t xml:space="preserve">      2961  Ref Eq Transporte</t>
  </si>
  <si>
    <t xml:space="preserve">      3131  Servicio de agua</t>
  </si>
  <si>
    <t xml:space="preserve">      3181  Servicio postal</t>
  </si>
  <si>
    <t xml:space="preserve">      3221  Arrendam Edificios</t>
  </si>
  <si>
    <t xml:space="preserve">      3231  Arren Mobiliario</t>
  </si>
  <si>
    <t xml:space="preserve">      3261  Arren Maq y eq</t>
  </si>
  <si>
    <t xml:space="preserve">      3361  Impresiones docofic</t>
  </si>
  <si>
    <t xml:space="preserve">      3391  Serv Profesionales</t>
  </si>
  <si>
    <t xml:space="preserve">      3511  Cons y mantto Inm</t>
  </si>
  <si>
    <t xml:space="preserve">      3521  Instal Mobil Adm</t>
  </si>
  <si>
    <t xml:space="preserve">      3531  Instal BInformat</t>
  </si>
  <si>
    <t xml:space="preserve">      3551  Mantto Vehíc</t>
  </si>
  <si>
    <t xml:space="preserve">      3611  Difusión Activ Gub</t>
  </si>
  <si>
    <t xml:space="preserve">      3751  Viáticos nacionales</t>
  </si>
  <si>
    <t xml:space="preserve">      3811  Gto CeremH Ayunt</t>
  </si>
  <si>
    <t xml:space="preserve">      3821  Gto Orden Social</t>
  </si>
  <si>
    <t xml:space="preserve">      3921  Otros impuestos y derechos</t>
  </si>
  <si>
    <t xml:space="preserve">      4411  Ayudas sociales a personas</t>
  </si>
  <si>
    <t xml:space="preserve">      4431  Ayudas Inst Ens</t>
  </si>
  <si>
    <t xml:space="preserve">      4811  Donativos a instituc</t>
  </si>
  <si>
    <t xml:space="preserve">      5111  Muebles de oficina</t>
  </si>
  <si>
    <t xml:space="preserve">      5151  Computadoras</t>
  </si>
  <si>
    <t>**    1500520  Participaciones federales</t>
  </si>
  <si>
    <t xml:space="preserve">      3981  Impuesto sobre nóminas</t>
  </si>
  <si>
    <t>**    1500521  Participaciones federales</t>
  </si>
  <si>
    <t xml:space="preserve">      1131  Sueldos Base</t>
  </si>
  <si>
    <t xml:space="preserve">      1132  Sueldos Person Confi</t>
  </si>
  <si>
    <t xml:space="preserve">      1321  Prima Vacacional</t>
  </si>
  <si>
    <t xml:space="preserve">      1323  Gratificación de fin de año</t>
  </si>
  <si>
    <t xml:space="preserve">      1341  Compens Serv Eventua</t>
  </si>
  <si>
    <t xml:space="preserve">      1413  Aportaciones IMSS</t>
  </si>
  <si>
    <t xml:space="preserve">      1511  Cuotas fondo ahorro</t>
  </si>
  <si>
    <t xml:space="preserve">      1541  Prestaciones CGT</t>
  </si>
  <si>
    <t>**    2510221  FORTAMUN DTDF 2021</t>
  </si>
  <si>
    <t xml:space="preserve">      4151  Transf Serv Pers</t>
  </si>
  <si>
    <t>****  31111-1101  Asuntos Jurídicos</t>
  </si>
  <si>
    <t>***   1.3.5  ASUNTOS JURIDICOS</t>
  </si>
  <si>
    <t>*     E0124   Asuntos Jurídicos</t>
  </si>
  <si>
    <t xml:space="preserve">      3311  Servicios legales</t>
  </si>
  <si>
    <t xml:space="preserve">      3314  Otros servicios relacionados</t>
  </si>
  <si>
    <t xml:space="preserve">      3791  Otros Serv Traslado</t>
  </si>
  <si>
    <t xml:space="preserve">      3941  Sentencias</t>
  </si>
  <si>
    <t xml:space="preserve">      3951  Penas multas acc</t>
  </si>
  <si>
    <t xml:space="preserve">      5411  Automóviles y camiones</t>
  </si>
  <si>
    <t>****  31111-1301  Secretaría del Ayunt</t>
  </si>
  <si>
    <t>***   1.3.2  POLITICA INTERIOR</t>
  </si>
  <si>
    <t>*     E0102  Secretaría del Ayunt</t>
  </si>
  <si>
    <t xml:space="preserve">      2421  Mat Constr Concret</t>
  </si>
  <si>
    <t xml:space="preserve">      2721  Prendas de seguridad</t>
  </si>
  <si>
    <t xml:space="preserve">      3591  Serv Jardinería</t>
  </si>
  <si>
    <t xml:space="preserve">      3621  Promoción Vta Biene</t>
  </si>
  <si>
    <t>****  31111-1401  Fiscalización</t>
  </si>
  <si>
    <t>***   3.1.1  ASUNT ECONOMICOS Y COMERC</t>
  </si>
  <si>
    <t>*     E0120  Fiscalización</t>
  </si>
  <si>
    <t xml:space="preserve">      5651  Eq Comunicación</t>
  </si>
  <si>
    <t>****  31111-1601  Tesorería Municipal</t>
  </si>
  <si>
    <t>***   1.5.1  ASUNTOS FINANCIEROS</t>
  </si>
  <si>
    <t>*     E0103  III. Tesorería Municipal</t>
  </si>
  <si>
    <t xml:space="preserve">      2131  Mat Estadístico y G</t>
  </si>
  <si>
    <t xml:space="preserve">      2231  Utensilios alimentac</t>
  </si>
  <si>
    <t xml:space="preserve">      2531  Medicinas y prod far</t>
  </si>
  <si>
    <t xml:space="preserve">      3321  Serv de diseño</t>
  </si>
  <si>
    <t xml:space="preserve">      3331  Serv Consultoría</t>
  </si>
  <si>
    <t xml:space="preserve">      3332  Serv Procesos</t>
  </si>
  <si>
    <t xml:space="preserve">      3341  Servicios de capacitación</t>
  </si>
  <si>
    <t xml:space="preserve">      3411  Serv Financieros</t>
  </si>
  <si>
    <t xml:space="preserve">      3421  Serv de cobranza</t>
  </si>
  <si>
    <t xml:space="preserve">      3441  Seg Resp Patrimon</t>
  </si>
  <si>
    <t xml:space="preserve">      3991  Otros servicios generales</t>
  </si>
  <si>
    <t xml:space="preserve">      5491  Otro equipo de transporte</t>
  </si>
  <si>
    <t xml:space="preserve">      5911  Software</t>
  </si>
  <si>
    <t xml:space="preserve">      5971  Licencia informatica</t>
  </si>
  <si>
    <t>****  31111-1701  Recursos Humanos</t>
  </si>
  <si>
    <t>***   1.8.1  SERV REGISTRALES Y ADMVOS</t>
  </si>
  <si>
    <t>*     E0109  Recursos Humanos</t>
  </si>
  <si>
    <t xml:space="preserve">      1522  Liquid por indem</t>
  </si>
  <si>
    <t xml:space="preserve">      3313  Servicios de auditoría</t>
  </si>
  <si>
    <t xml:space="preserve">      4521  Jubilaciones</t>
  </si>
  <si>
    <t>****  31111-1801  Juzgado Municipal</t>
  </si>
  <si>
    <t>***   1.2.1  IMPARTICION DE JUSTICIA</t>
  </si>
  <si>
    <t>*     E0126  Juzgado Municipal</t>
  </si>
  <si>
    <t>****  31111-1901  ATENCIÓN A MIGRANTES</t>
  </si>
  <si>
    <t>***   1.3.7  POBLACION</t>
  </si>
  <si>
    <t>*     E0127  XXVII. Unidad de Ate</t>
  </si>
  <si>
    <t>****  31111-2001  Contraloría Municip</t>
  </si>
  <si>
    <t>***   1.3.4  FUNCION PUBLICA</t>
  </si>
  <si>
    <t>*     O0104  IV. Contraloría Municipal</t>
  </si>
  <si>
    <t>****  31111-2101  V. Oficialía Mayor</t>
  </si>
  <si>
    <t>***   1.3.3  PRESERVA CUIDADO PATRIMON</t>
  </si>
  <si>
    <t>*     E0105  V. Oficialía Mayor</t>
  </si>
  <si>
    <t xml:space="preserve">      3111  Serv Energía Electr</t>
  </si>
  <si>
    <t xml:space="preserve">      2613  Combus p maquinaria</t>
  </si>
  <si>
    <t xml:space="preserve">      2711  Vestuario y uniformes</t>
  </si>
  <si>
    <t xml:space="preserve">      3141  Serv Telefonía Trad</t>
  </si>
  <si>
    <t xml:space="preserve">      3171  Serv Internet</t>
  </si>
  <si>
    <t xml:space="preserve">      3211  Arrendamiento de terrenos</t>
  </si>
  <si>
    <t xml:space="preserve">      3271  Arren Act Intangib</t>
  </si>
  <si>
    <t xml:space="preserve">      3451  Seg Bienes patrimon</t>
  </si>
  <si>
    <t xml:space="preserve">      3471  Fletes y maniobras</t>
  </si>
  <si>
    <t xml:space="preserve">      5191  Otros mobiliarios</t>
  </si>
  <si>
    <t>****  31111-2201  Educación y Fom Cívi</t>
  </si>
  <si>
    <t>***   2.5.6  OTROS SERVICIO EDUCATIVOS</t>
  </si>
  <si>
    <t>*     E0121  Educación y Fom Cívi</t>
  </si>
  <si>
    <t xml:space="preserve">      2171  Mat y útiles Enseñ</t>
  </si>
  <si>
    <t xml:space="preserve">      2213  Prod Alim Des nat</t>
  </si>
  <si>
    <t xml:space="preserve">      4421  Becas</t>
  </si>
  <si>
    <t>****  31111-2401  Casa de la Cultura</t>
  </si>
  <si>
    <t>***   2.4.2  CULTURA</t>
  </si>
  <si>
    <t>*     E0119  Casa de la Cultura</t>
  </si>
  <si>
    <t xml:space="preserve">      2431  Mat Constr Cal Yes</t>
  </si>
  <si>
    <t xml:space="preserve">      2451  Mat Constr Vidrio</t>
  </si>
  <si>
    <t xml:space="preserve">      2741  Productos textiles</t>
  </si>
  <si>
    <t xml:space="preserve">      2981  Ref Otros Equipos</t>
  </si>
  <si>
    <t>**    1600419  Convenios estatales</t>
  </si>
  <si>
    <t>*     S0107  CSA CLT Y SALONES CU</t>
  </si>
  <si>
    <t>**    1600420  Convenios estatales</t>
  </si>
  <si>
    <t>*     S0002  Conv Entidad Fed (IEC)</t>
  </si>
  <si>
    <t>**    1600421  Convenios estatales</t>
  </si>
  <si>
    <t>*     S0119  Cnv Edo IEC 2021</t>
  </si>
  <si>
    <t>*     S0120  Cv Edo IEC -078 2021</t>
  </si>
  <si>
    <t>****  31111-2501  Dirección de Deporte</t>
  </si>
  <si>
    <t>***   2.4.1  DEPORTE Y RECREACION</t>
  </si>
  <si>
    <t>*     E0122  XXII. Dirección de Deporte</t>
  </si>
  <si>
    <t xml:space="preserve">      2361  Prod metálicos</t>
  </si>
  <si>
    <t xml:space="preserve">      2521  Fertilizantes y abonos</t>
  </si>
  <si>
    <t xml:space="preserve">      2551  Mat Acc y sum Lab</t>
  </si>
  <si>
    <t xml:space="preserve">      2731  Artículos deportivos</t>
  </si>
  <si>
    <t xml:space="preserve">      2991  Ref Otros bmuebles</t>
  </si>
  <si>
    <t xml:space="preserve">      3571  Instal Maqy otros</t>
  </si>
  <si>
    <t xml:space="preserve">      5211  Equipo de audio y de video</t>
  </si>
  <si>
    <t>**    DUMMY    DUMMY</t>
  </si>
  <si>
    <t>*     E0017  COMUDE</t>
  </si>
  <si>
    <t xml:space="preserve">      5831  Edificios e instalaciones</t>
  </si>
  <si>
    <t>****  31111-2601  Seg Públ,Tráns,Via</t>
  </si>
  <si>
    <t>***   1.7.1  POLICIA</t>
  </si>
  <si>
    <t>*     E0108  Seg Públ,Tráns,Via</t>
  </si>
  <si>
    <t xml:space="preserve">      1441  Seguros</t>
  </si>
  <si>
    <t xml:space="preserve">      1381  Particip por vigila</t>
  </si>
  <si>
    <t xml:space="preserve">      1711  Estím Productividad</t>
  </si>
  <si>
    <t xml:space="preserve">      1712  Estím Personal Oper</t>
  </si>
  <si>
    <t xml:space="preserve">      2211  Prod AlimSegPub</t>
  </si>
  <si>
    <t xml:space="preserve">      2214  Productos alimentici</t>
  </si>
  <si>
    <t xml:space="preserve">      2351  Prod Químicos</t>
  </si>
  <si>
    <t xml:space="preserve">      2561  Fibras sintéticas</t>
  </si>
  <si>
    <t xml:space="preserve">      2611  Combus p Seg pub</t>
  </si>
  <si>
    <t xml:space="preserve">      2831  Prendas Protec Seg</t>
  </si>
  <si>
    <t xml:space="preserve">      5291  Otro mobiliario</t>
  </si>
  <si>
    <t xml:space="preserve">      5311  Equso médico denta</t>
  </si>
  <si>
    <t xml:space="preserve">      5321  Instrumentos médicos</t>
  </si>
  <si>
    <t xml:space="preserve">      5621  maq y eqIndustrial</t>
  </si>
  <si>
    <t xml:space="preserve">      5671  Herramientas</t>
  </si>
  <si>
    <t>*     K0149  Inversion Pública Pr</t>
  </si>
  <si>
    <t xml:space="preserve">      6221  Edificación no habitacional</t>
  </si>
  <si>
    <t>*     S0016  Fdo Est FESP 2021</t>
  </si>
  <si>
    <t>****  31111-2701  Protección Civil</t>
  </si>
  <si>
    <t>***   1.7.2  PROTECCION CIVIL</t>
  </si>
  <si>
    <t>*     E0125  Protección Civil</t>
  </si>
  <si>
    <t xml:space="preserve">      2541  Mat acc y sum Méd</t>
  </si>
  <si>
    <t xml:space="preserve">      2751  Blancos y otros</t>
  </si>
  <si>
    <t xml:space="preserve">      4481  Ayudas Desastres nat</t>
  </si>
  <si>
    <t xml:space="preserve">      5231  Camaras fotograficas</t>
  </si>
  <si>
    <t xml:space="preserve">      5691  Otros equipos</t>
  </si>
  <si>
    <t>**    2520121  Conv. Fed. Etiquetado</t>
  </si>
  <si>
    <t>*     S0017  Cnv Fed Des Forestal</t>
  </si>
  <si>
    <t>****  31111-2801  Desarrollo Urbano</t>
  </si>
  <si>
    <t>***   2.2.7  DESARROLLO REGIONAL</t>
  </si>
  <si>
    <t>*     E0114  Desarrollo Urbano</t>
  </si>
  <si>
    <t>****  31111-2901  Económico y Turismo</t>
  </si>
  <si>
    <t>*     E0113  Económico y Turismo</t>
  </si>
  <si>
    <t xml:space="preserve">      3291  Otros Arrendamientos</t>
  </si>
  <si>
    <t xml:space="preserve">      3721  Pasajes terr Nac</t>
  </si>
  <si>
    <t xml:space="preserve">      3841  Exposiciones</t>
  </si>
  <si>
    <t xml:space="preserve">      4311  Subsidios a la producción</t>
  </si>
  <si>
    <t xml:space="preserve">      8511  Convenios de Reasignacion</t>
  </si>
  <si>
    <t>*     S0122  CNV EDO MI PYME 100</t>
  </si>
  <si>
    <t>****  31111-3001  Unidad Transparencia</t>
  </si>
  <si>
    <t>***   1.8.4  ACCESO INFORMAC PUBLICA</t>
  </si>
  <si>
    <t>*     E0110  X. Unidad de Transparencia</t>
  </si>
  <si>
    <t>****  31111-3101  Dir Obras Públicas</t>
  </si>
  <si>
    <t>***   2.2.1  URBANIZACION</t>
  </si>
  <si>
    <t>**    1100120  Recurso Municipal 2020</t>
  </si>
  <si>
    <t xml:space="preserve">      6121  Edificación no habitacional</t>
  </si>
  <si>
    <t xml:space="preserve">      6141  División terrenos</t>
  </si>
  <si>
    <t xml:space="preserve">      6151  Construc víascom</t>
  </si>
  <si>
    <t>*     E0106  Dir Obras Públicas</t>
  </si>
  <si>
    <t>*     K0309  Prog PEMC 2020</t>
  </si>
  <si>
    <t>*     K0311  Mód Deporte Esparta</t>
  </si>
  <si>
    <t>*     K0315  Conv Edo Viv EspCol</t>
  </si>
  <si>
    <t>*     K0150  CNV EDO GTO ME MUEVE</t>
  </si>
  <si>
    <t>*     K0151  Cnv Edo FOAM 2021</t>
  </si>
  <si>
    <t xml:space="preserve">      6161  Otras construcc</t>
  </si>
  <si>
    <t>*     K0152  Mi Camino Rural 21</t>
  </si>
  <si>
    <t>*     K0316  CNV EDO CAPTEMOS AGU</t>
  </si>
  <si>
    <t>**    1700920  Conv beneficiarios</t>
  </si>
  <si>
    <t>*     K0313  SMDIF 20 Benef</t>
  </si>
  <si>
    <t>**    1700921  Conv con Beneficiari</t>
  </si>
  <si>
    <t>**    1701120  Otros Rec de libre d</t>
  </si>
  <si>
    <t>**    2510120  FAISM 2020</t>
  </si>
  <si>
    <t>*     K0202  OBRAS PUBLICAS</t>
  </si>
  <si>
    <t>**    2510121  FISM DTDF 2021</t>
  </si>
  <si>
    <t>*     K0200  Fism</t>
  </si>
  <si>
    <t>**    2510220  FORTAMUN 2020</t>
  </si>
  <si>
    <t>*     K0220  INFR PRD SERV PUBLIC</t>
  </si>
  <si>
    <t>**    2610220  Convenio Macro GEG</t>
  </si>
  <si>
    <t>**    2610221  Convenio Macro GEG</t>
  </si>
  <si>
    <t>*     K0317  CNV EDO EMBELL MI CO</t>
  </si>
  <si>
    <t>*     K0318  CNV EDO AGUA POTABLE</t>
  </si>
  <si>
    <t>**    2610320  Conv Est Etiquetado FISE</t>
  </si>
  <si>
    <t>*     K0302  Serv Basicos GTO</t>
  </si>
  <si>
    <t>*     K0308  Prog PVMI 2020</t>
  </si>
  <si>
    <t>****  31111-3201  Desarrollo Social</t>
  </si>
  <si>
    <t>*     E0107  Desarrollo Social</t>
  </si>
  <si>
    <t>*     S0121  CNV EDO ATN SEQUIA</t>
  </si>
  <si>
    <t xml:space="preserve">      3252  ArrenVehp ServAdm</t>
  </si>
  <si>
    <t>****  31111-3401  Desarrollo Rural</t>
  </si>
  <si>
    <t>*     E0112  Desarrollo Rural</t>
  </si>
  <si>
    <t>****  31111-3601  Serv Públicos Munic</t>
  </si>
  <si>
    <t>***   2.2.6  SERVICIOS COMUNALES</t>
  </si>
  <si>
    <t>*     E0116  Serv Públicos Munic</t>
  </si>
  <si>
    <t xml:space="preserve">      3112  Alumbrado público</t>
  </si>
  <si>
    <t xml:space="preserve">      3121  Servicio de gas</t>
  </si>
  <si>
    <t xml:space="preserve">      3431  Serv de recaudación</t>
  </si>
  <si>
    <t xml:space="preserve">      5121  Muebles excepto ofic</t>
  </si>
  <si>
    <t>****  31111-3704  Atención Juventud</t>
  </si>
  <si>
    <t>*     E0111  Atención Juventud</t>
  </si>
  <si>
    <t xml:space="preserve">      3831  Congresos y convenciones</t>
  </si>
  <si>
    <t>****  31111-4001  Medio Ambiente</t>
  </si>
  <si>
    <t>***   2.1.4  REDUCCION CONTAMINACION</t>
  </si>
  <si>
    <t>*     E0117  Medio Ambiente</t>
  </si>
  <si>
    <t xml:space="preserve">      2311  Prod Alim Agrop</t>
  </si>
  <si>
    <t xml:space="preserve">      5611  maq y eqagrop</t>
  </si>
  <si>
    <t>****  31111-4101  Planeación Municipal</t>
  </si>
  <si>
    <t>*     E0115  Planeación Municipal</t>
  </si>
  <si>
    <t>****  31111-4201  Derechos Humanos</t>
  </si>
  <si>
    <t>***   1.2.4  DERECHOS HUMANOS</t>
  </si>
  <si>
    <t>*     E0118  Derechos Humanos</t>
  </si>
  <si>
    <t>****  31111-4301  Dirección de Salud</t>
  </si>
  <si>
    <t>***   2.3.1  PREST SER SALUD COMUNIDAD</t>
  </si>
  <si>
    <t>*     E0123  XXIII. Dirección de Salud</t>
  </si>
  <si>
    <t>http://sanfelipegto.gob.mx/TRANSPARENCIA/31/2021/TESORERIA/2T/</t>
  </si>
  <si>
    <t>http://sanfelipegto.gob.mx/TRANSPARENCIA/31/2021/TESORERIA/2T/0322_EAE_MSFP_000_2102%20XXXIA.xlsx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</si>
</sst>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0.00\-;&quot; &quot;"/>
    <numFmt numFmtId="165" formatCode="#,##0_-;#,##0\-;&quot; &quot;"/>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name val="Arial"/>
      <family val="2"/>
    </font>
    <font>
      <b/>
      <sz val="11"/>
      <name val="Arial"/>
      <family val="2"/>
    </font>
    <font>
      <b/>
      <sz val="10"/>
      <name val="Arial"/>
      <family val="2"/>
    </font>
  </fonts>
  <fills count="10">
    <fill>
      <patternFill patternType="none"/>
    </fill>
    <fill>
      <patternFill patternType="gray125"/>
    </fill>
    <fill>
      <patternFill patternType="solid">
        <fgColor rgb="FF333333"/>
      </patternFill>
    </fill>
    <fill>
      <patternFill patternType="solid">
        <fgColor rgb="FFE1E1E1"/>
      </patternFill>
    </fill>
    <fill>
      <patternFill patternType="solid">
        <fgColor indexed="8"/>
        <bgColor indexed="64"/>
      </patternFill>
    </fill>
    <fill>
      <patternFill patternType="solid">
        <fgColor indexed="17"/>
        <bgColor indexed="64"/>
      </patternFill>
    </fill>
    <fill>
      <patternFill patternType="solid">
        <fgColor indexed="19"/>
        <bgColor indexed="64"/>
      </patternFill>
    </fill>
    <fill>
      <patternFill patternType="solid">
        <fgColor indexed="11"/>
        <bgColor indexed="64"/>
      </patternFill>
    </fill>
    <fill>
      <patternFill patternType="solid">
        <fgColor indexed="20"/>
        <bgColor indexed="64"/>
      </patternFill>
    </fill>
    <fill>
      <patternFill patternType="solid">
        <fgColor indexed="1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3" fillId="0" borderId="0" applyNumberFormat="0" applyFill="0" applyBorder="0" applyAlignment="0" applyProtection="0"/>
    <xf numFmtId="43" fontId="4" fillId="0" borderId="0" applyFont="0" applyFill="0" applyBorder="0" applyAlignment="0" applyProtection="0"/>
    <xf numFmtId="0" fontId="5" fillId="0" borderId="0"/>
  </cellStyleXfs>
  <cellXfs count="2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NumberFormat="1" applyAlignment="1">
      <alignment horizontal="center" vertical="center" wrapText="1"/>
    </xf>
    <xf numFmtId="0" fontId="0" fillId="0" borderId="0" xfId="0" applyAlignment="1">
      <alignment vertical="center" wrapText="1"/>
    </xf>
    <xf numFmtId="0" fontId="3" fillId="0" borderId="0" xfId="1" applyAlignment="1">
      <alignment horizontal="center" vertical="center" wrapText="1"/>
    </xf>
    <xf numFmtId="14" fontId="0" fillId="0" borderId="0" xfId="0" applyNumberFormat="1" applyBorder="1" applyAlignment="1">
      <alignment horizontal="center" vertical="center" wrapText="1"/>
    </xf>
    <xf numFmtId="0" fontId="5" fillId="4" borderId="0" xfId="3" applyFill="1"/>
    <xf numFmtId="49" fontId="6" fillId="5" borderId="2" xfId="3" applyNumberFormat="1" applyFont="1" applyFill="1" applyBorder="1" applyAlignment="1">
      <alignment horizontal="left"/>
    </xf>
    <xf numFmtId="49" fontId="6" fillId="5" borderId="2" xfId="3" applyNumberFormat="1" applyFont="1" applyFill="1" applyBorder="1" applyAlignment="1">
      <alignment horizontal="center"/>
    </xf>
    <xf numFmtId="49" fontId="7" fillId="6" borderId="3" xfId="3" applyNumberFormat="1" applyFont="1" applyFill="1" applyBorder="1" applyAlignment="1">
      <alignment horizontal="left"/>
    </xf>
    <xf numFmtId="164" fontId="7" fillId="6" borderId="3" xfId="3" applyNumberFormat="1" applyFont="1" applyFill="1" applyBorder="1"/>
    <xf numFmtId="49" fontId="5" fillId="7" borderId="3" xfId="3" applyNumberFormat="1" applyFill="1" applyBorder="1" applyAlignment="1">
      <alignment horizontal="left"/>
    </xf>
    <xf numFmtId="164" fontId="5" fillId="7" borderId="3" xfId="3" applyNumberFormat="1" applyFill="1" applyBorder="1"/>
    <xf numFmtId="49" fontId="5" fillId="8" borderId="3" xfId="3" applyNumberFormat="1" applyFill="1" applyBorder="1" applyAlignment="1">
      <alignment horizontal="left"/>
    </xf>
    <xf numFmtId="165" fontId="5" fillId="9" borderId="3" xfId="3" applyNumberFormat="1" applyFill="1" applyBorder="1"/>
    <xf numFmtId="164" fontId="5" fillId="9" borderId="3" xfId="3" applyNumberFormat="1" applyFill="1" applyBorder="1"/>
    <xf numFmtId="165" fontId="5" fillId="7" borderId="3" xfId="3" applyNumberFormat="1" applyFill="1" applyBorder="1"/>
    <xf numFmtId="0" fontId="5" fillId="0" borderId="0" xfId="3" applyFill="1"/>
    <xf numFmtId="43"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Millares" xfId="2"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31/2021/TESORERIA/2T/0322_EAE_MSFP_000_2102%20XXXIA.xlsx" TargetMode="External"/><Relationship Id="rId21" Type="http://schemas.openxmlformats.org/officeDocument/2006/relationships/hyperlink" Target="http://sanfelipegto.gob.mx/TRANSPARENCIA/31/2021/TESORERIA/2T/" TargetMode="External"/><Relationship Id="rId42" Type="http://schemas.openxmlformats.org/officeDocument/2006/relationships/hyperlink" Target="http://sanfelipegto.gob.mx/TRANSPARENCIA/31/2021/TESORERIA/2T/" TargetMode="External"/><Relationship Id="rId63" Type="http://schemas.openxmlformats.org/officeDocument/2006/relationships/hyperlink" Target="http://sanfelipegto.gob.mx/TRANSPARENCIA/31/2021/TESORERIA/2T/0322_EAE_MSFP_000_2102%20XXXIA.xlsx" TargetMode="External"/><Relationship Id="rId84" Type="http://schemas.openxmlformats.org/officeDocument/2006/relationships/hyperlink" Target="http://sanfelipegto.gob.mx/TRANSPARENCIA/31/2021/TESORERIA/2T/0322_EAE_MSFP_000_2102%20XXXIA.xlsx" TargetMode="External"/><Relationship Id="rId138" Type="http://schemas.openxmlformats.org/officeDocument/2006/relationships/hyperlink" Target="http://sanfelipegto.gob.mx/TRANSPARENCIA/31/2021/TESORERIA/2T/0322_EAE_MSFP_000_2102%20XXXIA.xlsx" TargetMode="External"/><Relationship Id="rId107" Type="http://schemas.openxmlformats.org/officeDocument/2006/relationships/hyperlink" Target="http://sanfelipegto.gob.mx/TRANSPARENCIA/31/2021/TESORERIA/2T/0322_EAE_MSFP_000_2102%20XXXIA.xlsx" TargetMode="External"/><Relationship Id="rId11" Type="http://schemas.openxmlformats.org/officeDocument/2006/relationships/hyperlink" Target="http://sanfelipegto.gob.mx/TRANSPARENCIA/31/2021/TESORERIA/2T/" TargetMode="External"/><Relationship Id="rId32" Type="http://schemas.openxmlformats.org/officeDocument/2006/relationships/hyperlink" Target="http://sanfelipegto.gob.mx/TRANSPARENCIA/31/2021/TESORERIA/2T/" TargetMode="External"/><Relationship Id="rId37" Type="http://schemas.openxmlformats.org/officeDocument/2006/relationships/hyperlink" Target="http://sanfelipegto.gob.mx/TRANSPARENCIA/31/2021/TESORERIA/2T/" TargetMode="External"/><Relationship Id="rId53" Type="http://schemas.openxmlformats.org/officeDocument/2006/relationships/hyperlink" Target="http://sanfelipegto.gob.mx/TRANSPARENCIA/31/2021/TESORERIA/2T/0322_EAE_MSFP_000_2102%20XXXIA.xlsx" TargetMode="External"/><Relationship Id="rId58" Type="http://schemas.openxmlformats.org/officeDocument/2006/relationships/hyperlink" Target="http://sanfelipegto.gob.mx/TRANSPARENCIA/31/2021/TESORERIA/2T/0322_EAE_MSFP_000_2102%20XXXIA.xlsx" TargetMode="External"/><Relationship Id="rId74" Type="http://schemas.openxmlformats.org/officeDocument/2006/relationships/hyperlink" Target="http://sanfelipegto.gob.mx/TRANSPARENCIA/31/2021/TESORERIA/2T/0322_EAE_MSFP_000_2102%20XXXIA.xlsx" TargetMode="External"/><Relationship Id="rId79" Type="http://schemas.openxmlformats.org/officeDocument/2006/relationships/hyperlink" Target="http://sanfelipegto.gob.mx/TRANSPARENCIA/31/2021/TESORERIA/2T/0322_EAE_MSFP_000_2102%20XXXIA.xlsx" TargetMode="External"/><Relationship Id="rId102" Type="http://schemas.openxmlformats.org/officeDocument/2006/relationships/hyperlink" Target="http://sanfelipegto.gob.mx/TRANSPARENCIA/31/2021/TESORERIA/2T/0322_EAE_MSFP_000_2102%20XXXIA.xlsx" TargetMode="External"/><Relationship Id="rId123" Type="http://schemas.openxmlformats.org/officeDocument/2006/relationships/hyperlink" Target="http://sanfelipegto.gob.mx/TRANSPARENCIA/31/2021/TESORERIA/2T/0322_EAE_MSFP_000_2102%20XXXIA.xlsx" TargetMode="External"/><Relationship Id="rId128" Type="http://schemas.openxmlformats.org/officeDocument/2006/relationships/hyperlink" Target="http://sanfelipegto.gob.mx/TRANSPARENCIA/31/2021/TESORERIA/2T/0322_EAE_MSFP_000_2102%20XXXIA.xlsx" TargetMode="External"/><Relationship Id="rId5" Type="http://schemas.openxmlformats.org/officeDocument/2006/relationships/hyperlink" Target="http://sanfelipegto.gob.mx/TRANSPARENCIA/31/2021/TESORERIA/2T/" TargetMode="External"/><Relationship Id="rId90" Type="http://schemas.openxmlformats.org/officeDocument/2006/relationships/hyperlink" Target="http://sanfelipegto.gob.mx/TRANSPARENCIA/31/2021/TESORERIA/2T/0322_EAE_MSFP_000_2102%20XXXIA.xlsx" TargetMode="External"/><Relationship Id="rId95" Type="http://schemas.openxmlformats.org/officeDocument/2006/relationships/hyperlink" Target="http://sanfelipegto.gob.mx/TRANSPARENCIA/31/2021/TESORERIA/2T/0322_EAE_MSFP_000_2102%20XXXIA.xlsx" TargetMode="External"/><Relationship Id="rId22" Type="http://schemas.openxmlformats.org/officeDocument/2006/relationships/hyperlink" Target="http://sanfelipegto.gob.mx/TRANSPARENCIA/31/2021/TESORERIA/2T/" TargetMode="External"/><Relationship Id="rId27" Type="http://schemas.openxmlformats.org/officeDocument/2006/relationships/hyperlink" Target="http://sanfelipegto.gob.mx/TRANSPARENCIA/31/2021/TESORERIA/2T/" TargetMode="External"/><Relationship Id="rId43" Type="http://schemas.openxmlformats.org/officeDocument/2006/relationships/hyperlink" Target="http://sanfelipegto.gob.mx/TRANSPARENCIA/31/2021/TESORERIA/2T/" TargetMode="External"/><Relationship Id="rId48" Type="http://schemas.openxmlformats.org/officeDocument/2006/relationships/hyperlink" Target="http://sanfelipegto.gob.mx/TRANSPARENCIA/31/2021/TESORERIA/2T/" TargetMode="External"/><Relationship Id="rId64" Type="http://schemas.openxmlformats.org/officeDocument/2006/relationships/hyperlink" Target="http://sanfelipegto.gob.mx/TRANSPARENCIA/31/2021/TESORERIA/2T/0322_EAE_MSFP_000_2102%20XXXIA.xlsx" TargetMode="External"/><Relationship Id="rId69" Type="http://schemas.openxmlformats.org/officeDocument/2006/relationships/hyperlink" Target="http://sanfelipegto.gob.mx/TRANSPARENCIA/31/2021/TESORERIA/2T/0322_EAE_MSFP_000_2102%20XXXIA.xlsx" TargetMode="External"/><Relationship Id="rId113" Type="http://schemas.openxmlformats.org/officeDocument/2006/relationships/hyperlink" Target="http://sanfelipegto.gob.mx/TRANSPARENCIA/31/2021/TESORERIA/2T/0322_EAE_MSFP_000_2102%20XXXIA.xlsx" TargetMode="External"/><Relationship Id="rId118" Type="http://schemas.openxmlformats.org/officeDocument/2006/relationships/hyperlink" Target="http://sanfelipegto.gob.mx/TRANSPARENCIA/31/2021/TESORERIA/2T/0322_EAE_MSFP_000_2102%20XXXIA.xlsx" TargetMode="External"/><Relationship Id="rId134" Type="http://schemas.openxmlformats.org/officeDocument/2006/relationships/hyperlink" Target="http://sanfelipegto.gob.mx/TRANSPARENCIA/31/2021/TESORERIA/2T/0322_EAE_MSFP_000_2102%20XXXIA.xlsx" TargetMode="External"/><Relationship Id="rId139" Type="http://schemas.openxmlformats.org/officeDocument/2006/relationships/hyperlink" Target="http://sanfelipegto.gob.mx/TRANSPARENCIA/31/2021/TESORERIA/2T/0322_EAE_MSFP_000_2102%20XXXIA.xlsx" TargetMode="External"/><Relationship Id="rId80" Type="http://schemas.openxmlformats.org/officeDocument/2006/relationships/hyperlink" Target="http://sanfelipegto.gob.mx/TRANSPARENCIA/31/2021/TESORERIA/2T/0322_EAE_MSFP_000_2102%20XXXIA.xlsx" TargetMode="External"/><Relationship Id="rId85" Type="http://schemas.openxmlformats.org/officeDocument/2006/relationships/hyperlink" Target="http://sanfelipegto.gob.mx/TRANSPARENCIA/31/2021/TESORERIA/2T/0322_EAE_MSFP_000_2102%20XXXIA.xlsx" TargetMode="External"/><Relationship Id="rId12" Type="http://schemas.openxmlformats.org/officeDocument/2006/relationships/hyperlink" Target="http://sanfelipegto.gob.mx/TRANSPARENCIA/31/2021/TESORERIA/2T/" TargetMode="External"/><Relationship Id="rId17" Type="http://schemas.openxmlformats.org/officeDocument/2006/relationships/hyperlink" Target="http://sanfelipegto.gob.mx/TRANSPARENCIA/31/2021/TESORERIA/2T/" TargetMode="External"/><Relationship Id="rId33" Type="http://schemas.openxmlformats.org/officeDocument/2006/relationships/hyperlink" Target="http://sanfelipegto.gob.mx/TRANSPARENCIA/31/2021/TESORERIA/2T/" TargetMode="External"/><Relationship Id="rId38" Type="http://schemas.openxmlformats.org/officeDocument/2006/relationships/hyperlink" Target="http://sanfelipegto.gob.mx/TRANSPARENCIA/31/2021/TESORERIA/2T/" TargetMode="External"/><Relationship Id="rId59" Type="http://schemas.openxmlformats.org/officeDocument/2006/relationships/hyperlink" Target="http://sanfelipegto.gob.mx/TRANSPARENCIA/31/2021/TESORERIA/2T/0322_EAE_MSFP_000_2102%20XXXIA.xlsx" TargetMode="External"/><Relationship Id="rId103" Type="http://schemas.openxmlformats.org/officeDocument/2006/relationships/hyperlink" Target="http://sanfelipegto.gob.mx/TRANSPARENCIA/31/2021/TESORERIA/2T/0322_EAE_MSFP_000_2102%20XXXIA.xlsx" TargetMode="External"/><Relationship Id="rId108" Type="http://schemas.openxmlformats.org/officeDocument/2006/relationships/hyperlink" Target="http://sanfelipegto.gob.mx/TRANSPARENCIA/31/2021/TESORERIA/2T/0322_EAE_MSFP_000_2102%20XXXIA.xlsx" TargetMode="External"/><Relationship Id="rId124" Type="http://schemas.openxmlformats.org/officeDocument/2006/relationships/hyperlink" Target="http://sanfelipegto.gob.mx/TRANSPARENCIA/31/2021/TESORERIA/2T/0322_EAE_MSFP_000_2102%20XXXIA.xlsx" TargetMode="External"/><Relationship Id="rId129" Type="http://schemas.openxmlformats.org/officeDocument/2006/relationships/hyperlink" Target="http://sanfelipegto.gob.mx/TRANSPARENCIA/31/2021/TESORERIA/2T/0322_EAE_MSFP_000_2102%20XXXIA.xlsx" TargetMode="External"/><Relationship Id="rId54" Type="http://schemas.openxmlformats.org/officeDocument/2006/relationships/hyperlink" Target="http://sanfelipegto.gob.mx/TRANSPARENCIA/31/2021/TESORERIA/2T/0322_EAE_MSFP_000_2102%20XXXIA.xlsx" TargetMode="External"/><Relationship Id="rId70" Type="http://schemas.openxmlformats.org/officeDocument/2006/relationships/hyperlink" Target="http://sanfelipegto.gob.mx/TRANSPARENCIA/31/2021/TESORERIA/2T/0322_EAE_MSFP_000_2102%20XXXIA.xlsx" TargetMode="External"/><Relationship Id="rId75" Type="http://schemas.openxmlformats.org/officeDocument/2006/relationships/hyperlink" Target="http://sanfelipegto.gob.mx/TRANSPARENCIA/31/2021/TESORERIA/2T/0322_EAE_MSFP_000_2102%20XXXIA.xlsx" TargetMode="External"/><Relationship Id="rId91" Type="http://schemas.openxmlformats.org/officeDocument/2006/relationships/hyperlink" Target="http://sanfelipegto.gob.mx/TRANSPARENCIA/31/2021/TESORERIA/2T/0322_EAE_MSFP_000_2102%20XXXIA.xlsx" TargetMode="External"/><Relationship Id="rId96" Type="http://schemas.openxmlformats.org/officeDocument/2006/relationships/hyperlink" Target="http://sanfelipegto.gob.mx/TRANSPARENCIA/31/2021/TESORERIA/2T/0322_EAE_MSFP_000_2102%20XXXIA.xlsx" TargetMode="External"/><Relationship Id="rId140" Type="http://schemas.openxmlformats.org/officeDocument/2006/relationships/hyperlink" Target="http://sanfelipegto.gob.mx/TRANSPARENCIA/31/2021/TESORERIA/2T/0322_EAE_MSFP_000_2102%20XXXIA.xlsx" TargetMode="External"/><Relationship Id="rId1" Type="http://schemas.openxmlformats.org/officeDocument/2006/relationships/hyperlink" Target="http://sanfelipegto.gob.mx/TRANSPARENCIA/31/2021/TESORERIA/2T/" TargetMode="External"/><Relationship Id="rId6" Type="http://schemas.openxmlformats.org/officeDocument/2006/relationships/hyperlink" Target="http://sanfelipegto.gob.mx/TRANSPARENCIA/31/2021/TESORERIA/2T/" TargetMode="External"/><Relationship Id="rId23" Type="http://schemas.openxmlformats.org/officeDocument/2006/relationships/hyperlink" Target="http://sanfelipegto.gob.mx/TRANSPARENCIA/31/2021/TESORERIA/2T/" TargetMode="External"/><Relationship Id="rId28" Type="http://schemas.openxmlformats.org/officeDocument/2006/relationships/hyperlink" Target="http://sanfelipegto.gob.mx/TRANSPARENCIA/31/2021/TESORERIA/2T/" TargetMode="External"/><Relationship Id="rId49" Type="http://schemas.openxmlformats.org/officeDocument/2006/relationships/hyperlink" Target="http://sanfelipegto.gob.mx/TRANSPARENCIA/31/2021/TESORERIA/2T/" TargetMode="External"/><Relationship Id="rId114" Type="http://schemas.openxmlformats.org/officeDocument/2006/relationships/hyperlink" Target="http://sanfelipegto.gob.mx/TRANSPARENCIA/31/2021/TESORERIA/2T/0322_EAE_MSFP_000_2102%20XXXIA.xlsx" TargetMode="External"/><Relationship Id="rId119" Type="http://schemas.openxmlformats.org/officeDocument/2006/relationships/hyperlink" Target="http://sanfelipegto.gob.mx/TRANSPARENCIA/31/2021/TESORERIA/2T/0322_EAE_MSFP_000_2102%20XXXIA.xlsx" TargetMode="External"/><Relationship Id="rId44" Type="http://schemas.openxmlformats.org/officeDocument/2006/relationships/hyperlink" Target="http://sanfelipegto.gob.mx/TRANSPARENCIA/31/2021/TESORERIA/2T/" TargetMode="External"/><Relationship Id="rId60" Type="http://schemas.openxmlformats.org/officeDocument/2006/relationships/hyperlink" Target="http://sanfelipegto.gob.mx/TRANSPARENCIA/31/2021/TESORERIA/2T/0322_EAE_MSFP_000_2102%20XXXIA.xlsx" TargetMode="External"/><Relationship Id="rId65" Type="http://schemas.openxmlformats.org/officeDocument/2006/relationships/hyperlink" Target="http://sanfelipegto.gob.mx/TRANSPARENCIA/31/2021/TESORERIA/2T/0322_EAE_MSFP_000_2102%20XXXIA.xlsx" TargetMode="External"/><Relationship Id="rId81" Type="http://schemas.openxmlformats.org/officeDocument/2006/relationships/hyperlink" Target="http://sanfelipegto.gob.mx/TRANSPARENCIA/31/2021/TESORERIA/2T/0322_EAE_MSFP_000_2102%20XXXIA.xlsx" TargetMode="External"/><Relationship Id="rId86" Type="http://schemas.openxmlformats.org/officeDocument/2006/relationships/hyperlink" Target="http://sanfelipegto.gob.mx/TRANSPARENCIA/31/2021/TESORERIA/2T/0322_EAE_MSFP_000_2102%20XXXIA.xlsx" TargetMode="External"/><Relationship Id="rId130" Type="http://schemas.openxmlformats.org/officeDocument/2006/relationships/hyperlink" Target="http://sanfelipegto.gob.mx/TRANSPARENCIA/31/2021/TESORERIA/2T/0322_EAE_MSFP_000_2102%20XXXIA.xlsx" TargetMode="External"/><Relationship Id="rId135" Type="http://schemas.openxmlformats.org/officeDocument/2006/relationships/hyperlink" Target="http://sanfelipegto.gob.mx/TRANSPARENCIA/31/2021/TESORERIA/2T/0322_EAE_MSFP_000_2102%20XXXIA.xlsx" TargetMode="External"/><Relationship Id="rId13" Type="http://schemas.openxmlformats.org/officeDocument/2006/relationships/hyperlink" Target="http://sanfelipegto.gob.mx/TRANSPARENCIA/31/2021/TESORERIA/2T/" TargetMode="External"/><Relationship Id="rId18" Type="http://schemas.openxmlformats.org/officeDocument/2006/relationships/hyperlink" Target="http://sanfelipegto.gob.mx/TRANSPARENCIA/31/2021/TESORERIA/2T/" TargetMode="External"/><Relationship Id="rId39" Type="http://schemas.openxmlformats.org/officeDocument/2006/relationships/hyperlink" Target="http://sanfelipegto.gob.mx/TRANSPARENCIA/31/2021/TESORERIA/2T/" TargetMode="External"/><Relationship Id="rId109" Type="http://schemas.openxmlformats.org/officeDocument/2006/relationships/hyperlink" Target="http://sanfelipegto.gob.mx/TRANSPARENCIA/31/2021/TESORERIA/2T/0322_EAE_MSFP_000_2102%20XXXIA.xlsx" TargetMode="External"/><Relationship Id="rId34" Type="http://schemas.openxmlformats.org/officeDocument/2006/relationships/hyperlink" Target="http://sanfelipegto.gob.mx/TRANSPARENCIA/31/2021/TESORERIA/2T/" TargetMode="External"/><Relationship Id="rId50" Type="http://schemas.openxmlformats.org/officeDocument/2006/relationships/hyperlink" Target="http://sanfelipegto.gob.mx/TRANSPARENCIA/31/2021/TESORERIA/2T/0322_EAE_MSFP_000_2102%20XXXIA.xlsx" TargetMode="External"/><Relationship Id="rId55" Type="http://schemas.openxmlformats.org/officeDocument/2006/relationships/hyperlink" Target="http://sanfelipegto.gob.mx/TRANSPARENCIA/31/2021/TESORERIA/2T/0322_EAE_MSFP_000_2102%20XXXIA.xlsx" TargetMode="External"/><Relationship Id="rId76" Type="http://schemas.openxmlformats.org/officeDocument/2006/relationships/hyperlink" Target="http://sanfelipegto.gob.mx/TRANSPARENCIA/31/2021/TESORERIA/2T/0322_EAE_MSFP_000_2102%20XXXIA.xlsx" TargetMode="External"/><Relationship Id="rId97" Type="http://schemas.openxmlformats.org/officeDocument/2006/relationships/hyperlink" Target="http://sanfelipegto.gob.mx/TRANSPARENCIA/31/2021/TESORERIA/2T/0322_EAE_MSFP_000_2102%20XXXIA.xlsx" TargetMode="External"/><Relationship Id="rId104" Type="http://schemas.openxmlformats.org/officeDocument/2006/relationships/hyperlink" Target="http://sanfelipegto.gob.mx/TRANSPARENCIA/31/2021/TESORERIA/2T/0322_EAE_MSFP_000_2102%20XXXIA.xlsx" TargetMode="External"/><Relationship Id="rId120" Type="http://schemas.openxmlformats.org/officeDocument/2006/relationships/hyperlink" Target="http://sanfelipegto.gob.mx/TRANSPARENCIA/31/2021/TESORERIA/2T/0322_EAE_MSFP_000_2102%20XXXIA.xlsx" TargetMode="External"/><Relationship Id="rId125" Type="http://schemas.openxmlformats.org/officeDocument/2006/relationships/hyperlink" Target="http://sanfelipegto.gob.mx/TRANSPARENCIA/31/2021/TESORERIA/2T/0322_EAE_MSFP_000_2102%20XXXIA.xlsx" TargetMode="External"/><Relationship Id="rId141" Type="http://schemas.openxmlformats.org/officeDocument/2006/relationships/hyperlink" Target="http://sanfelipegto.gob.mx/TRANSPARENCIA/31/2021/TESORERIA/2T/0322_EAE_MSFP_000_2102%20XXXIA.xlsx" TargetMode="External"/><Relationship Id="rId7" Type="http://schemas.openxmlformats.org/officeDocument/2006/relationships/hyperlink" Target="http://sanfelipegto.gob.mx/TRANSPARENCIA/31/2021/TESORERIA/2T/" TargetMode="External"/><Relationship Id="rId71" Type="http://schemas.openxmlformats.org/officeDocument/2006/relationships/hyperlink" Target="http://sanfelipegto.gob.mx/TRANSPARENCIA/31/2021/TESORERIA/2T/0322_EAE_MSFP_000_2102%20XXXIA.xlsx" TargetMode="External"/><Relationship Id="rId92" Type="http://schemas.openxmlformats.org/officeDocument/2006/relationships/hyperlink" Target="http://sanfelipegto.gob.mx/TRANSPARENCIA/31/2021/TESORERIA/2T/0322_EAE_MSFP_000_2102%20XXXIA.xlsx" TargetMode="External"/><Relationship Id="rId2" Type="http://schemas.openxmlformats.org/officeDocument/2006/relationships/hyperlink" Target="http://sanfelipegto.gob.mx/TRANSPARENCIA/31/2021/TESORERIA/2T/0322_EAE_MSFP_000_2102%20XXXIA.xlsx" TargetMode="External"/><Relationship Id="rId29" Type="http://schemas.openxmlformats.org/officeDocument/2006/relationships/hyperlink" Target="http://sanfelipegto.gob.mx/TRANSPARENCIA/31/2021/TESORERIA/2T/" TargetMode="External"/><Relationship Id="rId24" Type="http://schemas.openxmlformats.org/officeDocument/2006/relationships/hyperlink" Target="http://sanfelipegto.gob.mx/TRANSPARENCIA/31/2021/TESORERIA/2T/" TargetMode="External"/><Relationship Id="rId40" Type="http://schemas.openxmlformats.org/officeDocument/2006/relationships/hyperlink" Target="http://sanfelipegto.gob.mx/TRANSPARENCIA/31/2021/TESORERIA/2T/" TargetMode="External"/><Relationship Id="rId45" Type="http://schemas.openxmlformats.org/officeDocument/2006/relationships/hyperlink" Target="http://sanfelipegto.gob.mx/TRANSPARENCIA/31/2021/TESORERIA/2T/" TargetMode="External"/><Relationship Id="rId66" Type="http://schemas.openxmlformats.org/officeDocument/2006/relationships/hyperlink" Target="http://sanfelipegto.gob.mx/TRANSPARENCIA/31/2021/TESORERIA/2T/0322_EAE_MSFP_000_2102%20XXXIA.xlsx" TargetMode="External"/><Relationship Id="rId87" Type="http://schemas.openxmlformats.org/officeDocument/2006/relationships/hyperlink" Target="http://sanfelipegto.gob.mx/TRANSPARENCIA/31/2021/TESORERIA/2T/0322_EAE_MSFP_000_2102%20XXXIA.xlsx" TargetMode="External"/><Relationship Id="rId110" Type="http://schemas.openxmlformats.org/officeDocument/2006/relationships/hyperlink" Target="http://sanfelipegto.gob.mx/TRANSPARENCIA/31/2021/TESORERIA/2T/0322_EAE_MSFP_000_2102%20XXXIA.xlsx" TargetMode="External"/><Relationship Id="rId115" Type="http://schemas.openxmlformats.org/officeDocument/2006/relationships/hyperlink" Target="http://sanfelipegto.gob.mx/TRANSPARENCIA/31/2021/TESORERIA/2T/0322_EAE_MSFP_000_2102%20XXXIA.xlsx" TargetMode="External"/><Relationship Id="rId131" Type="http://schemas.openxmlformats.org/officeDocument/2006/relationships/hyperlink" Target="http://sanfelipegto.gob.mx/TRANSPARENCIA/31/2021/TESORERIA/2T/0322_EAE_MSFP_000_2102%20XXXIA.xlsx" TargetMode="External"/><Relationship Id="rId136" Type="http://schemas.openxmlformats.org/officeDocument/2006/relationships/hyperlink" Target="http://sanfelipegto.gob.mx/TRANSPARENCIA/31/2021/TESORERIA/2T/0322_EAE_MSFP_000_2102%20XXXIA.xlsx" TargetMode="External"/><Relationship Id="rId61" Type="http://schemas.openxmlformats.org/officeDocument/2006/relationships/hyperlink" Target="http://sanfelipegto.gob.mx/TRANSPARENCIA/31/2021/TESORERIA/2T/0322_EAE_MSFP_000_2102%20XXXIA.xlsx" TargetMode="External"/><Relationship Id="rId82" Type="http://schemas.openxmlformats.org/officeDocument/2006/relationships/hyperlink" Target="http://sanfelipegto.gob.mx/TRANSPARENCIA/31/2021/TESORERIA/2T/0322_EAE_MSFP_000_2102%20XXXIA.xlsx" TargetMode="External"/><Relationship Id="rId19" Type="http://schemas.openxmlformats.org/officeDocument/2006/relationships/hyperlink" Target="http://sanfelipegto.gob.mx/TRANSPARENCIA/31/2021/TESORERIA/2T/" TargetMode="External"/><Relationship Id="rId14" Type="http://schemas.openxmlformats.org/officeDocument/2006/relationships/hyperlink" Target="http://sanfelipegto.gob.mx/TRANSPARENCIA/31/2021/TESORERIA/2T/" TargetMode="External"/><Relationship Id="rId30" Type="http://schemas.openxmlformats.org/officeDocument/2006/relationships/hyperlink" Target="http://sanfelipegto.gob.mx/TRANSPARENCIA/31/2021/TESORERIA/2T/" TargetMode="External"/><Relationship Id="rId35" Type="http://schemas.openxmlformats.org/officeDocument/2006/relationships/hyperlink" Target="http://sanfelipegto.gob.mx/TRANSPARENCIA/31/2021/TESORERIA/2T/" TargetMode="External"/><Relationship Id="rId56" Type="http://schemas.openxmlformats.org/officeDocument/2006/relationships/hyperlink" Target="http://sanfelipegto.gob.mx/TRANSPARENCIA/31/2021/TESORERIA/2T/0322_EAE_MSFP_000_2102%20XXXIA.xlsx" TargetMode="External"/><Relationship Id="rId77" Type="http://schemas.openxmlformats.org/officeDocument/2006/relationships/hyperlink" Target="http://sanfelipegto.gob.mx/TRANSPARENCIA/31/2021/TESORERIA/2T/0322_EAE_MSFP_000_2102%20XXXIA.xlsx" TargetMode="External"/><Relationship Id="rId100" Type="http://schemas.openxmlformats.org/officeDocument/2006/relationships/hyperlink" Target="http://sanfelipegto.gob.mx/TRANSPARENCIA/31/2021/TESORERIA/2T/0322_EAE_MSFP_000_2102%20XXXIA.xlsx" TargetMode="External"/><Relationship Id="rId105" Type="http://schemas.openxmlformats.org/officeDocument/2006/relationships/hyperlink" Target="http://sanfelipegto.gob.mx/TRANSPARENCIA/31/2021/TESORERIA/2T/0322_EAE_MSFP_000_2102%20XXXIA.xlsx" TargetMode="External"/><Relationship Id="rId126" Type="http://schemas.openxmlformats.org/officeDocument/2006/relationships/hyperlink" Target="http://sanfelipegto.gob.mx/TRANSPARENCIA/31/2021/TESORERIA/2T/0322_EAE_MSFP_000_2102%20XXXIA.xlsx" TargetMode="External"/><Relationship Id="rId8" Type="http://schemas.openxmlformats.org/officeDocument/2006/relationships/hyperlink" Target="http://sanfelipegto.gob.mx/TRANSPARENCIA/31/2021/TESORERIA/2T/" TargetMode="External"/><Relationship Id="rId51" Type="http://schemas.openxmlformats.org/officeDocument/2006/relationships/hyperlink" Target="http://sanfelipegto.gob.mx/TRANSPARENCIA/31/2021/TESORERIA/2T/0322_EAE_MSFP_000_2102%20XXXIA.xlsx" TargetMode="External"/><Relationship Id="rId72" Type="http://schemas.openxmlformats.org/officeDocument/2006/relationships/hyperlink" Target="http://sanfelipegto.gob.mx/TRANSPARENCIA/31/2021/TESORERIA/2T/0322_EAE_MSFP_000_2102%20XXXIA.xlsx" TargetMode="External"/><Relationship Id="rId93" Type="http://schemas.openxmlformats.org/officeDocument/2006/relationships/hyperlink" Target="http://sanfelipegto.gob.mx/TRANSPARENCIA/31/2021/TESORERIA/2T/0322_EAE_MSFP_000_2102%20XXXIA.xlsx" TargetMode="External"/><Relationship Id="rId98" Type="http://schemas.openxmlformats.org/officeDocument/2006/relationships/hyperlink" Target="http://sanfelipegto.gob.mx/TRANSPARENCIA/31/2021/TESORERIA/2T/0322_EAE_MSFP_000_2102%20XXXIA.xlsx" TargetMode="External"/><Relationship Id="rId121" Type="http://schemas.openxmlformats.org/officeDocument/2006/relationships/hyperlink" Target="http://sanfelipegto.gob.mx/TRANSPARENCIA/31/2021/TESORERIA/2T/0322_EAE_MSFP_000_2102%20XXXIA.xlsx" TargetMode="External"/><Relationship Id="rId142" Type="http://schemas.openxmlformats.org/officeDocument/2006/relationships/hyperlink" Target="http://sanfelipegto.gob.mx/TRANSPARENCIA/31/2021/TESORERIA/2T/0322_EAE_MSFP_000_2102%20XXXIA.xlsx" TargetMode="External"/><Relationship Id="rId3" Type="http://schemas.openxmlformats.org/officeDocument/2006/relationships/hyperlink" Target="http://sanfelipegto.gob.mx/TRANSPARENCIA/31/2021/TESORERIA/2T/0322_EAE_MSFP_000_2102%20XXXIA.xlsx" TargetMode="External"/><Relationship Id="rId25" Type="http://schemas.openxmlformats.org/officeDocument/2006/relationships/hyperlink" Target="http://sanfelipegto.gob.mx/TRANSPARENCIA/31/2021/TESORERIA/2T/" TargetMode="External"/><Relationship Id="rId46" Type="http://schemas.openxmlformats.org/officeDocument/2006/relationships/hyperlink" Target="http://sanfelipegto.gob.mx/TRANSPARENCIA/31/2021/TESORERIA/2T/" TargetMode="External"/><Relationship Id="rId67" Type="http://schemas.openxmlformats.org/officeDocument/2006/relationships/hyperlink" Target="http://sanfelipegto.gob.mx/TRANSPARENCIA/31/2021/TESORERIA/2T/0322_EAE_MSFP_000_2102%20XXXIA.xlsx" TargetMode="External"/><Relationship Id="rId116" Type="http://schemas.openxmlformats.org/officeDocument/2006/relationships/hyperlink" Target="http://sanfelipegto.gob.mx/TRANSPARENCIA/31/2021/TESORERIA/2T/0322_EAE_MSFP_000_2102%20XXXIA.xlsx" TargetMode="External"/><Relationship Id="rId137" Type="http://schemas.openxmlformats.org/officeDocument/2006/relationships/hyperlink" Target="http://sanfelipegto.gob.mx/TRANSPARENCIA/31/2021/TESORERIA/2T/0322_EAE_MSFP_000_2102%20XXXIA.xlsx" TargetMode="External"/><Relationship Id="rId20" Type="http://schemas.openxmlformats.org/officeDocument/2006/relationships/hyperlink" Target="http://sanfelipegto.gob.mx/TRANSPARENCIA/31/2021/TESORERIA/2T/" TargetMode="External"/><Relationship Id="rId41" Type="http://schemas.openxmlformats.org/officeDocument/2006/relationships/hyperlink" Target="http://sanfelipegto.gob.mx/TRANSPARENCIA/31/2021/TESORERIA/2T/" TargetMode="External"/><Relationship Id="rId62" Type="http://schemas.openxmlformats.org/officeDocument/2006/relationships/hyperlink" Target="http://sanfelipegto.gob.mx/TRANSPARENCIA/31/2021/TESORERIA/2T/0322_EAE_MSFP_000_2102%20XXXIA.xlsx" TargetMode="External"/><Relationship Id="rId83" Type="http://schemas.openxmlformats.org/officeDocument/2006/relationships/hyperlink" Target="http://sanfelipegto.gob.mx/TRANSPARENCIA/31/2021/TESORERIA/2T/0322_EAE_MSFP_000_2102%20XXXIA.xlsx" TargetMode="External"/><Relationship Id="rId88" Type="http://schemas.openxmlformats.org/officeDocument/2006/relationships/hyperlink" Target="http://sanfelipegto.gob.mx/TRANSPARENCIA/31/2021/TESORERIA/2T/0322_EAE_MSFP_000_2102%20XXXIA.xlsx" TargetMode="External"/><Relationship Id="rId111" Type="http://schemas.openxmlformats.org/officeDocument/2006/relationships/hyperlink" Target="http://sanfelipegto.gob.mx/TRANSPARENCIA/31/2021/TESORERIA/2T/0322_EAE_MSFP_000_2102%20XXXIA.xlsx" TargetMode="External"/><Relationship Id="rId132" Type="http://schemas.openxmlformats.org/officeDocument/2006/relationships/hyperlink" Target="http://sanfelipegto.gob.mx/TRANSPARENCIA/31/2021/TESORERIA/2T/0322_EAE_MSFP_000_2102%20XXXIA.xlsx" TargetMode="External"/><Relationship Id="rId15" Type="http://schemas.openxmlformats.org/officeDocument/2006/relationships/hyperlink" Target="http://sanfelipegto.gob.mx/TRANSPARENCIA/31/2021/TESORERIA/2T/" TargetMode="External"/><Relationship Id="rId36" Type="http://schemas.openxmlformats.org/officeDocument/2006/relationships/hyperlink" Target="http://sanfelipegto.gob.mx/TRANSPARENCIA/31/2021/TESORERIA/2T/" TargetMode="External"/><Relationship Id="rId57" Type="http://schemas.openxmlformats.org/officeDocument/2006/relationships/hyperlink" Target="http://sanfelipegto.gob.mx/TRANSPARENCIA/31/2021/TESORERIA/2T/0322_EAE_MSFP_000_2102%20XXXIA.xlsx" TargetMode="External"/><Relationship Id="rId106" Type="http://schemas.openxmlformats.org/officeDocument/2006/relationships/hyperlink" Target="http://sanfelipegto.gob.mx/TRANSPARENCIA/31/2021/TESORERIA/2T/0322_EAE_MSFP_000_2102%20XXXIA.xlsx" TargetMode="External"/><Relationship Id="rId127" Type="http://schemas.openxmlformats.org/officeDocument/2006/relationships/hyperlink" Target="http://sanfelipegto.gob.mx/TRANSPARENCIA/31/2021/TESORERIA/2T/0322_EAE_MSFP_000_2102%20XXXIA.xlsx" TargetMode="External"/><Relationship Id="rId10" Type="http://schemas.openxmlformats.org/officeDocument/2006/relationships/hyperlink" Target="http://sanfelipegto.gob.mx/TRANSPARENCIA/31/2021/TESORERIA/2T/" TargetMode="External"/><Relationship Id="rId31" Type="http://schemas.openxmlformats.org/officeDocument/2006/relationships/hyperlink" Target="http://sanfelipegto.gob.mx/TRANSPARENCIA/31/2021/TESORERIA/2T/" TargetMode="External"/><Relationship Id="rId52" Type="http://schemas.openxmlformats.org/officeDocument/2006/relationships/hyperlink" Target="http://sanfelipegto.gob.mx/TRANSPARENCIA/31/2021/TESORERIA/2T/0322_EAE_MSFP_000_2102%20XXXIA.xlsx" TargetMode="External"/><Relationship Id="rId73" Type="http://schemas.openxmlformats.org/officeDocument/2006/relationships/hyperlink" Target="http://sanfelipegto.gob.mx/TRANSPARENCIA/31/2021/TESORERIA/2T/0322_EAE_MSFP_000_2102%20XXXIA.xlsx" TargetMode="External"/><Relationship Id="rId78" Type="http://schemas.openxmlformats.org/officeDocument/2006/relationships/hyperlink" Target="http://sanfelipegto.gob.mx/TRANSPARENCIA/31/2021/TESORERIA/2T/0322_EAE_MSFP_000_2102%20XXXIA.xlsx" TargetMode="External"/><Relationship Id="rId94" Type="http://schemas.openxmlformats.org/officeDocument/2006/relationships/hyperlink" Target="http://sanfelipegto.gob.mx/TRANSPARENCIA/31/2021/TESORERIA/2T/0322_EAE_MSFP_000_2102%20XXXIA.xlsx" TargetMode="External"/><Relationship Id="rId99" Type="http://schemas.openxmlformats.org/officeDocument/2006/relationships/hyperlink" Target="http://sanfelipegto.gob.mx/TRANSPARENCIA/31/2021/TESORERIA/2T/0322_EAE_MSFP_000_2102%20XXXIA.xlsx" TargetMode="External"/><Relationship Id="rId101" Type="http://schemas.openxmlformats.org/officeDocument/2006/relationships/hyperlink" Target="http://sanfelipegto.gob.mx/TRANSPARENCIA/31/2021/TESORERIA/2T/0322_EAE_MSFP_000_2102%20XXXIA.xlsx" TargetMode="External"/><Relationship Id="rId122" Type="http://schemas.openxmlformats.org/officeDocument/2006/relationships/hyperlink" Target="http://sanfelipegto.gob.mx/TRANSPARENCIA/31/2021/TESORERIA/2T/0322_EAE_MSFP_000_2102%20XXXIA.xlsx" TargetMode="External"/><Relationship Id="rId143" Type="http://schemas.openxmlformats.org/officeDocument/2006/relationships/printerSettings" Target="../printerSettings/printerSettings1.bin"/><Relationship Id="rId4" Type="http://schemas.openxmlformats.org/officeDocument/2006/relationships/hyperlink" Target="http://sanfelipegto.gob.mx/TRANSPARENCIA/31/2021/TESORERIA/2T/" TargetMode="External"/><Relationship Id="rId9" Type="http://schemas.openxmlformats.org/officeDocument/2006/relationships/hyperlink" Target="http://sanfelipegto.gob.mx/TRANSPARENCIA/31/2021/TESORERIA/2T/" TargetMode="External"/><Relationship Id="rId26" Type="http://schemas.openxmlformats.org/officeDocument/2006/relationships/hyperlink" Target="http://sanfelipegto.gob.mx/TRANSPARENCIA/31/2021/TESORERIA/2T/" TargetMode="External"/><Relationship Id="rId47" Type="http://schemas.openxmlformats.org/officeDocument/2006/relationships/hyperlink" Target="http://sanfelipegto.gob.mx/TRANSPARENCIA/31/2021/TESORERIA/2T/" TargetMode="External"/><Relationship Id="rId68" Type="http://schemas.openxmlformats.org/officeDocument/2006/relationships/hyperlink" Target="http://sanfelipegto.gob.mx/TRANSPARENCIA/31/2021/TESORERIA/2T/0322_EAE_MSFP_000_2102%20XXXIA.xlsx" TargetMode="External"/><Relationship Id="rId89" Type="http://schemas.openxmlformats.org/officeDocument/2006/relationships/hyperlink" Target="http://sanfelipegto.gob.mx/TRANSPARENCIA/31/2021/TESORERIA/2T/0322_EAE_MSFP_000_2102%20XXXIA.xlsx" TargetMode="External"/><Relationship Id="rId112" Type="http://schemas.openxmlformats.org/officeDocument/2006/relationships/hyperlink" Target="http://sanfelipegto.gob.mx/TRANSPARENCIA/31/2021/TESORERIA/2T/0322_EAE_MSFP_000_2102%20XXXIA.xlsx" TargetMode="External"/><Relationship Id="rId133" Type="http://schemas.openxmlformats.org/officeDocument/2006/relationships/hyperlink" Target="http://sanfelipegto.gob.mx/TRANSPARENCIA/31/2021/TESORERIA/2T/0322_EAE_MSFP_000_2102%20XXXIA.xlsx" TargetMode="External"/><Relationship Id="rId16" Type="http://schemas.openxmlformats.org/officeDocument/2006/relationships/hyperlink" Target="http://sanfelipegto.gob.mx/TRANSPARENCIA/31/2021/TESORERIA/2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9"/>
  <sheetViews>
    <sheetView tabSelected="1" view="pageBreakPreview" topLeftCell="J136" zoomScale="60" zoomScaleNormal="100" workbookViewId="0">
      <selection activeCell="R146" sqref="R146"/>
    </sheetView>
  </sheetViews>
  <sheetFormatPr baseColWidth="10" defaultColWidth="9.140625" defaultRowHeight="15" x14ac:dyDescent="0.25"/>
  <cols>
    <col min="1" max="1" width="8" bestFit="1" customWidth="1"/>
    <col min="2" max="2" width="10.42578125" customWidth="1"/>
    <col min="3" max="3" width="10.7109375" customWidth="1"/>
    <col min="4" max="4" width="6.140625" customWidth="1"/>
    <col min="5" max="5" width="5.42578125" customWidth="1"/>
    <col min="6" max="6" width="6.140625" customWidth="1"/>
    <col min="7" max="7" width="17.42578125" customWidth="1"/>
    <col min="8" max="12" width="15.140625" customWidth="1"/>
    <col min="13" max="13" width="23.7109375" customWidth="1"/>
    <col min="14" max="14" width="16.140625" customWidth="1"/>
    <col min="15" max="15" width="61.42578125" bestFit="1" customWidth="1"/>
    <col min="16" max="16" width="19" customWidth="1"/>
    <col min="17" max="17" width="17.5703125" bestFit="1" customWidth="1"/>
    <col min="18" max="18" width="20.140625" bestFit="1" customWidth="1"/>
    <col min="19" max="19" width="23.28515625" customWidth="1"/>
  </cols>
  <sheetData>
    <row r="1" spans="1:19" hidden="1" x14ac:dyDescent="0.25">
      <c r="A1" t="s">
        <v>0</v>
      </c>
    </row>
    <row r="2" spans="1:19" x14ac:dyDescent="0.25">
      <c r="A2" s="20" t="s">
        <v>1</v>
      </c>
      <c r="B2" s="21"/>
      <c r="C2" s="21"/>
      <c r="D2" s="20" t="s">
        <v>2</v>
      </c>
      <c r="E2" s="21"/>
      <c r="F2" s="21"/>
      <c r="G2" s="20" t="s">
        <v>3</v>
      </c>
      <c r="H2" s="21"/>
      <c r="I2" s="21"/>
    </row>
    <row r="3" spans="1:19" x14ac:dyDescent="0.25">
      <c r="A3" s="22" t="s">
        <v>4</v>
      </c>
      <c r="B3" s="21"/>
      <c r="C3" s="21"/>
      <c r="D3" s="22" t="s">
        <v>5</v>
      </c>
      <c r="E3" s="21"/>
      <c r="F3" s="21"/>
      <c r="G3" s="22" t="s">
        <v>6</v>
      </c>
      <c r="H3" s="21"/>
      <c r="I3" s="2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0" t="s">
        <v>33</v>
      </c>
      <c r="B6" s="21"/>
      <c r="C6" s="21"/>
      <c r="D6" s="21"/>
      <c r="E6" s="21"/>
      <c r="F6" s="21"/>
      <c r="G6" s="21"/>
      <c r="H6" s="21"/>
      <c r="I6" s="21"/>
      <c r="J6" s="21"/>
      <c r="K6" s="21"/>
      <c r="L6" s="21"/>
      <c r="M6" s="21"/>
      <c r="N6" s="21"/>
      <c r="O6" s="21"/>
      <c r="P6" s="21"/>
      <c r="Q6" s="21"/>
      <c r="R6" s="21"/>
      <c r="S6" s="21"/>
    </row>
    <row r="7" spans="1:19" ht="170.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0" x14ac:dyDescent="0.25">
      <c r="A8" s="2">
        <v>2021</v>
      </c>
      <c r="B8" s="6">
        <v>44287</v>
      </c>
      <c r="C8" s="6">
        <v>44377</v>
      </c>
      <c r="D8" s="3" t="s">
        <v>53</v>
      </c>
      <c r="E8" s="2" t="s">
        <v>54</v>
      </c>
      <c r="F8" s="2" t="s">
        <v>55</v>
      </c>
      <c r="G8" s="2" t="s">
        <v>56</v>
      </c>
      <c r="H8" s="19">
        <v>4965712.8</v>
      </c>
      <c r="I8" s="19">
        <v>4965712.8</v>
      </c>
      <c r="J8" s="19">
        <v>0</v>
      </c>
      <c r="K8" s="19">
        <v>0</v>
      </c>
      <c r="L8" s="19">
        <v>2461815.77</v>
      </c>
      <c r="M8" s="19">
        <v>2461815.77</v>
      </c>
      <c r="N8" s="4" t="s">
        <v>57</v>
      </c>
      <c r="O8" s="5" t="s">
        <v>657</v>
      </c>
      <c r="P8" s="2" t="s">
        <v>58</v>
      </c>
      <c r="Q8" s="6">
        <v>44407</v>
      </c>
      <c r="R8" s="6">
        <v>44407</v>
      </c>
      <c r="S8" s="2" t="s">
        <v>381</v>
      </c>
    </row>
    <row r="9" spans="1:19" ht="60" x14ac:dyDescent="0.25">
      <c r="A9" s="2">
        <v>2021</v>
      </c>
      <c r="B9" s="6">
        <v>44287</v>
      </c>
      <c r="C9" s="6">
        <v>44377</v>
      </c>
      <c r="D9" s="3" t="s">
        <v>53</v>
      </c>
      <c r="E9" s="2" t="s">
        <v>54</v>
      </c>
      <c r="F9" s="2" t="s">
        <v>59</v>
      </c>
      <c r="G9" s="2" t="s">
        <v>60</v>
      </c>
      <c r="H9" s="19">
        <v>32025207.839999996</v>
      </c>
      <c r="I9" s="19">
        <v>31574869.359999999</v>
      </c>
      <c r="J9" s="19">
        <v>0</v>
      </c>
      <c r="K9" s="19">
        <v>0</v>
      </c>
      <c r="L9" s="19">
        <v>15273074.239999998</v>
      </c>
      <c r="M9" s="19">
        <v>15273074.239999998</v>
      </c>
      <c r="N9" s="4" t="s">
        <v>57</v>
      </c>
      <c r="O9" s="5" t="s">
        <v>658</v>
      </c>
      <c r="P9" s="2" t="s">
        <v>58</v>
      </c>
      <c r="Q9" s="6">
        <v>44407</v>
      </c>
      <c r="R9" s="6">
        <v>44407</v>
      </c>
      <c r="S9" s="2" t="s">
        <v>381</v>
      </c>
    </row>
    <row r="10" spans="1:19" ht="60" x14ac:dyDescent="0.25">
      <c r="A10" s="2">
        <v>2021</v>
      </c>
      <c r="B10" s="6">
        <v>44287</v>
      </c>
      <c r="C10" s="6">
        <v>44377</v>
      </c>
      <c r="D10" s="3" t="s">
        <v>53</v>
      </c>
      <c r="E10" s="2" t="s">
        <v>54</v>
      </c>
      <c r="F10" s="2" t="s">
        <v>61</v>
      </c>
      <c r="G10" s="2" t="s">
        <v>62</v>
      </c>
      <c r="H10" s="19">
        <v>35601049.200000003</v>
      </c>
      <c r="I10" s="19">
        <v>35239269.040000007</v>
      </c>
      <c r="J10" s="19">
        <v>0</v>
      </c>
      <c r="K10" s="19">
        <v>0</v>
      </c>
      <c r="L10" s="19">
        <v>17233057.719999999</v>
      </c>
      <c r="M10" s="19">
        <v>17233057.719999999</v>
      </c>
      <c r="N10" s="4" t="s">
        <v>57</v>
      </c>
      <c r="O10" s="5" t="s">
        <v>658</v>
      </c>
      <c r="P10" s="2" t="s">
        <v>58</v>
      </c>
      <c r="Q10" s="6">
        <v>44407</v>
      </c>
      <c r="R10" s="6">
        <v>44407</v>
      </c>
      <c r="S10" s="2" t="s">
        <v>381</v>
      </c>
    </row>
    <row r="11" spans="1:19" ht="60" x14ac:dyDescent="0.25">
      <c r="A11" s="2">
        <v>2021</v>
      </c>
      <c r="B11" s="6">
        <v>44287</v>
      </c>
      <c r="C11" s="6">
        <v>44377</v>
      </c>
      <c r="D11" s="3" t="s">
        <v>53</v>
      </c>
      <c r="E11" s="2" t="s">
        <v>63</v>
      </c>
      <c r="F11" s="2" t="s">
        <v>64</v>
      </c>
      <c r="G11" s="2" t="s">
        <v>65</v>
      </c>
      <c r="H11" s="19">
        <v>1226073.7199999997</v>
      </c>
      <c r="I11" s="19">
        <v>1226073.7199999997</v>
      </c>
      <c r="J11" s="19">
        <v>0</v>
      </c>
      <c r="K11" s="19">
        <v>0</v>
      </c>
      <c r="L11" s="19">
        <v>578569.22999999986</v>
      </c>
      <c r="M11" s="19">
        <v>578569.22999999986</v>
      </c>
      <c r="N11" s="4" t="s">
        <v>57</v>
      </c>
      <c r="O11" s="5" t="s">
        <v>657</v>
      </c>
      <c r="P11" s="2" t="s">
        <v>58</v>
      </c>
      <c r="Q11" s="6">
        <v>44407</v>
      </c>
      <c r="R11" s="6">
        <v>44407</v>
      </c>
      <c r="S11" s="2" t="s">
        <v>381</v>
      </c>
    </row>
    <row r="12" spans="1:19" ht="60" x14ac:dyDescent="0.25">
      <c r="A12" s="2">
        <v>2021</v>
      </c>
      <c r="B12" s="6">
        <v>44287</v>
      </c>
      <c r="C12" s="6">
        <v>44377</v>
      </c>
      <c r="D12" s="3" t="s">
        <v>53</v>
      </c>
      <c r="E12" s="2" t="s">
        <v>63</v>
      </c>
      <c r="F12" s="2" t="s">
        <v>66</v>
      </c>
      <c r="G12" s="2" t="s">
        <v>67</v>
      </c>
      <c r="H12" s="19">
        <v>8065777.6000000006</v>
      </c>
      <c r="I12" s="19">
        <v>8065777.6000000006</v>
      </c>
      <c r="J12" s="19">
        <v>0</v>
      </c>
      <c r="K12" s="19">
        <v>0</v>
      </c>
      <c r="L12" s="19">
        <v>79472.430000000008</v>
      </c>
      <c r="M12" s="19">
        <v>79472.430000000008</v>
      </c>
      <c r="N12" s="4" t="s">
        <v>57</v>
      </c>
      <c r="O12" s="5" t="s">
        <v>658</v>
      </c>
      <c r="P12" s="2" t="s">
        <v>58</v>
      </c>
      <c r="Q12" s="6">
        <v>44407</v>
      </c>
      <c r="R12" s="6">
        <v>44407</v>
      </c>
      <c r="S12" s="2" t="s">
        <v>381</v>
      </c>
    </row>
    <row r="13" spans="1:19" ht="60" x14ac:dyDescent="0.25">
      <c r="A13" s="2">
        <v>2021</v>
      </c>
      <c r="B13" s="6">
        <v>44287</v>
      </c>
      <c r="C13" s="6">
        <v>44377</v>
      </c>
      <c r="D13" s="3" t="s">
        <v>53</v>
      </c>
      <c r="E13" s="2" t="s">
        <v>63</v>
      </c>
      <c r="F13" s="2" t="s">
        <v>68</v>
      </c>
      <c r="G13" s="2" t="s">
        <v>69</v>
      </c>
      <c r="H13" s="19">
        <v>938100</v>
      </c>
      <c r="I13" s="19">
        <v>953100</v>
      </c>
      <c r="J13" s="19">
        <v>0</v>
      </c>
      <c r="K13" s="19">
        <v>0</v>
      </c>
      <c r="L13" s="19">
        <v>0</v>
      </c>
      <c r="M13" s="19">
        <v>0</v>
      </c>
      <c r="N13" s="4" t="s">
        <v>57</v>
      </c>
      <c r="O13" s="5" t="s">
        <v>658</v>
      </c>
      <c r="P13" s="2" t="s">
        <v>58</v>
      </c>
      <c r="Q13" s="6">
        <v>44407</v>
      </c>
      <c r="R13" s="6">
        <v>44407</v>
      </c>
      <c r="S13" s="2" t="s">
        <v>381</v>
      </c>
    </row>
    <row r="14" spans="1:19" ht="60" x14ac:dyDescent="0.25">
      <c r="A14" s="2">
        <v>2021</v>
      </c>
      <c r="B14" s="6">
        <v>44287</v>
      </c>
      <c r="C14" s="6">
        <v>44377</v>
      </c>
      <c r="D14" s="3" t="s">
        <v>53</v>
      </c>
      <c r="E14" s="2" t="s">
        <v>63</v>
      </c>
      <c r="F14" s="2" t="s">
        <v>70</v>
      </c>
      <c r="G14" s="2" t="s">
        <v>71</v>
      </c>
      <c r="H14" s="19">
        <v>465965.9</v>
      </c>
      <c r="I14" s="19">
        <v>465965.9</v>
      </c>
      <c r="J14" s="19">
        <v>0</v>
      </c>
      <c r="K14" s="19">
        <v>0</v>
      </c>
      <c r="L14" s="19">
        <v>211456.6</v>
      </c>
      <c r="M14" s="19">
        <v>211456.6</v>
      </c>
      <c r="N14" s="4" t="s">
        <v>57</v>
      </c>
      <c r="O14" s="5" t="s">
        <v>657</v>
      </c>
      <c r="P14" s="2" t="s">
        <v>58</v>
      </c>
      <c r="Q14" s="6">
        <v>44407</v>
      </c>
      <c r="R14" s="6">
        <v>44407</v>
      </c>
      <c r="S14" s="2" t="s">
        <v>381</v>
      </c>
    </row>
    <row r="15" spans="1:19" ht="60" x14ac:dyDescent="0.25">
      <c r="A15" s="2">
        <v>2021</v>
      </c>
      <c r="B15" s="6">
        <v>44287</v>
      </c>
      <c r="C15" s="6">
        <v>44377</v>
      </c>
      <c r="D15" s="3" t="s">
        <v>53</v>
      </c>
      <c r="E15" s="2" t="s">
        <v>72</v>
      </c>
      <c r="F15" s="2" t="s">
        <v>73</v>
      </c>
      <c r="G15" s="2" t="s">
        <v>74</v>
      </c>
      <c r="H15" s="19">
        <v>22632866.809999999</v>
      </c>
      <c r="I15" s="19">
        <v>22632866.809999999</v>
      </c>
      <c r="J15" s="19">
        <v>0</v>
      </c>
      <c r="K15" s="19">
        <v>0</v>
      </c>
      <c r="L15" s="19">
        <v>7136953.7100000009</v>
      </c>
      <c r="M15" s="19">
        <v>7136953.7100000009</v>
      </c>
      <c r="N15" s="4" t="s">
        <v>57</v>
      </c>
      <c r="O15" s="5" t="s">
        <v>658</v>
      </c>
      <c r="P15" s="2" t="s">
        <v>58</v>
      </c>
      <c r="Q15" s="6">
        <v>44407</v>
      </c>
      <c r="R15" s="6">
        <v>44407</v>
      </c>
      <c r="S15" s="2" t="s">
        <v>381</v>
      </c>
    </row>
    <row r="16" spans="1:19" ht="60" x14ac:dyDescent="0.25">
      <c r="A16" s="2">
        <v>2021</v>
      </c>
      <c r="B16" s="6">
        <v>44287</v>
      </c>
      <c r="C16" s="6">
        <v>44377</v>
      </c>
      <c r="D16" s="3" t="s">
        <v>53</v>
      </c>
      <c r="E16" s="2" t="s">
        <v>72</v>
      </c>
      <c r="F16" s="2" t="s">
        <v>75</v>
      </c>
      <c r="G16" s="2" t="s">
        <v>76</v>
      </c>
      <c r="H16" s="19">
        <v>568634</v>
      </c>
      <c r="I16" s="19">
        <v>588634</v>
      </c>
      <c r="J16" s="19">
        <v>0</v>
      </c>
      <c r="K16" s="19">
        <v>0</v>
      </c>
      <c r="L16" s="19">
        <v>0</v>
      </c>
      <c r="M16" s="19">
        <v>0</v>
      </c>
      <c r="N16" s="4" t="s">
        <v>57</v>
      </c>
      <c r="O16" s="5" t="s">
        <v>658</v>
      </c>
      <c r="P16" s="2" t="s">
        <v>58</v>
      </c>
      <c r="Q16" s="6">
        <v>44407</v>
      </c>
      <c r="R16" s="6">
        <v>44407</v>
      </c>
      <c r="S16" s="2" t="s">
        <v>381</v>
      </c>
    </row>
    <row r="17" spans="1:19" ht="60" x14ac:dyDescent="0.25">
      <c r="A17" s="2">
        <v>2021</v>
      </c>
      <c r="B17" s="6">
        <v>44287</v>
      </c>
      <c r="C17" s="6">
        <v>44377</v>
      </c>
      <c r="D17" s="3" t="s">
        <v>53</v>
      </c>
      <c r="E17" s="2" t="s">
        <v>77</v>
      </c>
      <c r="F17" s="2" t="s">
        <v>78</v>
      </c>
      <c r="G17" s="2" t="s">
        <v>79</v>
      </c>
      <c r="H17" s="19">
        <v>484475.52</v>
      </c>
      <c r="I17" s="19">
        <v>484475.52</v>
      </c>
      <c r="J17" s="19">
        <v>0</v>
      </c>
      <c r="K17" s="19">
        <v>0</v>
      </c>
      <c r="L17" s="19">
        <v>240787.12</v>
      </c>
      <c r="M17" s="19">
        <v>240787.12</v>
      </c>
      <c r="N17" s="4" t="s">
        <v>57</v>
      </c>
      <c r="O17" s="5" t="s">
        <v>657</v>
      </c>
      <c r="P17" s="2" t="s">
        <v>58</v>
      </c>
      <c r="Q17" s="6">
        <v>44407</v>
      </c>
      <c r="R17" s="6">
        <v>44407</v>
      </c>
      <c r="S17" s="2" t="s">
        <v>381</v>
      </c>
    </row>
    <row r="18" spans="1:19" ht="60" x14ac:dyDescent="0.25">
      <c r="A18" s="2">
        <v>2021</v>
      </c>
      <c r="B18" s="6">
        <v>44287</v>
      </c>
      <c r="C18" s="6">
        <v>44377</v>
      </c>
      <c r="D18" s="3" t="s">
        <v>53</v>
      </c>
      <c r="E18" s="2" t="s">
        <v>77</v>
      </c>
      <c r="F18" s="2" t="s">
        <v>80</v>
      </c>
      <c r="G18" s="2" t="s">
        <v>81</v>
      </c>
      <c r="H18" s="19">
        <v>341499.16</v>
      </c>
      <c r="I18" s="19">
        <v>1250337.1599999999</v>
      </c>
      <c r="J18" s="19">
        <v>0</v>
      </c>
      <c r="K18" s="19">
        <v>0</v>
      </c>
      <c r="L18" s="19">
        <v>918926.67</v>
      </c>
      <c r="M18" s="19">
        <v>918926.67</v>
      </c>
      <c r="N18" s="4" t="s">
        <v>57</v>
      </c>
      <c r="O18" s="5" t="s">
        <v>658</v>
      </c>
      <c r="P18" s="2" t="s">
        <v>58</v>
      </c>
      <c r="Q18" s="6">
        <v>44407</v>
      </c>
      <c r="R18" s="6">
        <v>44407</v>
      </c>
      <c r="S18" s="2" t="s">
        <v>381</v>
      </c>
    </row>
    <row r="19" spans="1:19" ht="60" x14ac:dyDescent="0.25">
      <c r="A19" s="2">
        <v>2021</v>
      </c>
      <c r="B19" s="6">
        <v>44287</v>
      </c>
      <c r="C19" s="6">
        <v>44377</v>
      </c>
      <c r="D19" s="3" t="s">
        <v>53</v>
      </c>
      <c r="E19" s="2" t="s">
        <v>77</v>
      </c>
      <c r="F19" s="2" t="s">
        <v>82</v>
      </c>
      <c r="G19" s="2" t="s">
        <v>83</v>
      </c>
      <c r="H19" s="19">
        <v>1957097.2500000002</v>
      </c>
      <c r="I19" s="19">
        <v>1946353.35</v>
      </c>
      <c r="J19" s="19">
        <v>0</v>
      </c>
      <c r="K19" s="19">
        <v>0</v>
      </c>
      <c r="L19" s="19">
        <v>769701.50000000012</v>
      </c>
      <c r="M19" s="19">
        <v>769701.50000000012</v>
      </c>
      <c r="N19" s="4" t="s">
        <v>57</v>
      </c>
      <c r="O19" s="5" t="s">
        <v>658</v>
      </c>
      <c r="P19" s="2" t="s">
        <v>58</v>
      </c>
      <c r="Q19" s="6">
        <v>44407</v>
      </c>
      <c r="R19" s="6">
        <v>44407</v>
      </c>
      <c r="S19" s="2" t="s">
        <v>381</v>
      </c>
    </row>
    <row r="20" spans="1:19" ht="60" x14ac:dyDescent="0.25">
      <c r="A20" s="2">
        <v>2021</v>
      </c>
      <c r="B20" s="6">
        <v>44287</v>
      </c>
      <c r="C20" s="6">
        <v>44377</v>
      </c>
      <c r="D20" s="3" t="s">
        <v>53</v>
      </c>
      <c r="E20" s="2" t="s">
        <v>77</v>
      </c>
      <c r="F20" s="2" t="s">
        <v>84</v>
      </c>
      <c r="G20" s="2" t="s">
        <v>85</v>
      </c>
      <c r="H20" s="19">
        <v>10016212.080000004</v>
      </c>
      <c r="I20" s="19">
        <v>9911701.2900000028</v>
      </c>
      <c r="J20" s="19">
        <v>0</v>
      </c>
      <c r="K20" s="19">
        <v>0</v>
      </c>
      <c r="L20" s="19">
        <v>4846805.3600000003</v>
      </c>
      <c r="M20" s="19">
        <v>4846805.3600000003</v>
      </c>
      <c r="N20" s="4" t="s">
        <v>57</v>
      </c>
      <c r="O20" s="5" t="s">
        <v>657</v>
      </c>
      <c r="P20" s="2" t="s">
        <v>58</v>
      </c>
      <c r="Q20" s="6">
        <v>44407</v>
      </c>
      <c r="R20" s="6">
        <v>44407</v>
      </c>
      <c r="S20" s="2" t="s">
        <v>381</v>
      </c>
    </row>
    <row r="21" spans="1:19" ht="60" x14ac:dyDescent="0.25">
      <c r="A21" s="2">
        <v>2021</v>
      </c>
      <c r="B21" s="6">
        <v>44287</v>
      </c>
      <c r="C21" s="6">
        <v>44377</v>
      </c>
      <c r="D21" s="3" t="s">
        <v>53</v>
      </c>
      <c r="E21" s="2" t="s">
        <v>86</v>
      </c>
      <c r="F21" s="2" t="s">
        <v>87</v>
      </c>
      <c r="G21" s="2" t="s">
        <v>88</v>
      </c>
      <c r="H21" s="19">
        <v>1798319.7600000002</v>
      </c>
      <c r="I21" s="19">
        <v>1788373.53</v>
      </c>
      <c r="J21" s="19">
        <v>0</v>
      </c>
      <c r="K21" s="19">
        <v>0</v>
      </c>
      <c r="L21" s="19">
        <v>879594.8</v>
      </c>
      <c r="M21" s="19">
        <v>879594.8</v>
      </c>
      <c r="N21" s="4" t="s">
        <v>57</v>
      </c>
      <c r="O21" s="5" t="s">
        <v>658</v>
      </c>
      <c r="P21" s="2" t="s">
        <v>58</v>
      </c>
      <c r="Q21" s="6">
        <v>44407</v>
      </c>
      <c r="R21" s="6">
        <v>44407</v>
      </c>
      <c r="S21" s="2" t="s">
        <v>381</v>
      </c>
    </row>
    <row r="22" spans="1:19" ht="60" x14ac:dyDescent="0.25">
      <c r="A22" s="2">
        <v>2021</v>
      </c>
      <c r="B22" s="6">
        <v>44287</v>
      </c>
      <c r="C22" s="6">
        <v>44377</v>
      </c>
      <c r="D22" s="3" t="s">
        <v>53</v>
      </c>
      <c r="E22" s="2" t="s">
        <v>86</v>
      </c>
      <c r="F22" s="2" t="s">
        <v>89</v>
      </c>
      <c r="G22" s="2" t="s">
        <v>90</v>
      </c>
      <c r="H22" s="19">
        <v>1659117.36</v>
      </c>
      <c r="I22" s="19">
        <v>1652598.92</v>
      </c>
      <c r="J22" s="19">
        <v>0</v>
      </c>
      <c r="K22" s="19">
        <v>0</v>
      </c>
      <c r="L22" s="19">
        <v>819043.85</v>
      </c>
      <c r="M22" s="19">
        <v>819043.85</v>
      </c>
      <c r="N22" s="4" t="s">
        <v>57</v>
      </c>
      <c r="O22" s="5" t="s">
        <v>658</v>
      </c>
      <c r="P22" s="2" t="s">
        <v>58</v>
      </c>
      <c r="Q22" s="6">
        <v>44407</v>
      </c>
      <c r="R22" s="6">
        <v>44407</v>
      </c>
      <c r="S22" s="2" t="s">
        <v>381</v>
      </c>
    </row>
    <row r="23" spans="1:19" ht="60" x14ac:dyDescent="0.25">
      <c r="A23" s="2">
        <v>2021</v>
      </c>
      <c r="B23" s="6">
        <v>44287</v>
      </c>
      <c r="C23" s="6">
        <v>44377</v>
      </c>
      <c r="D23" s="3" t="s">
        <v>91</v>
      </c>
      <c r="E23" s="2" t="s">
        <v>92</v>
      </c>
      <c r="F23" s="2" t="s">
        <v>93</v>
      </c>
      <c r="G23" s="2" t="s">
        <v>94</v>
      </c>
      <c r="H23" s="19">
        <v>866974.41</v>
      </c>
      <c r="I23" s="19">
        <v>977739.41</v>
      </c>
      <c r="J23" s="19">
        <v>0</v>
      </c>
      <c r="K23" s="19">
        <v>2980.5</v>
      </c>
      <c r="L23" s="19">
        <v>294090.98</v>
      </c>
      <c r="M23" s="19">
        <v>291110.48</v>
      </c>
      <c r="N23" s="4" t="s">
        <v>57</v>
      </c>
      <c r="O23" s="5" t="s">
        <v>657</v>
      </c>
      <c r="P23" s="2" t="s">
        <v>58</v>
      </c>
      <c r="Q23" s="6">
        <v>44407</v>
      </c>
      <c r="R23" s="6">
        <v>44407</v>
      </c>
      <c r="S23" s="2" t="s">
        <v>381</v>
      </c>
    </row>
    <row r="24" spans="1:19" ht="60" x14ac:dyDescent="0.25">
      <c r="A24" s="2">
        <v>2021</v>
      </c>
      <c r="B24" s="6">
        <v>44287</v>
      </c>
      <c r="C24" s="6">
        <v>44377</v>
      </c>
      <c r="D24" s="3" t="s">
        <v>91</v>
      </c>
      <c r="E24" s="2" t="s">
        <v>92</v>
      </c>
      <c r="F24" s="2" t="s">
        <v>95</v>
      </c>
      <c r="G24" s="2" t="s">
        <v>96</v>
      </c>
      <c r="H24" s="19">
        <v>134920</v>
      </c>
      <c r="I24" s="19">
        <v>7500</v>
      </c>
      <c r="J24" s="19">
        <v>0</v>
      </c>
      <c r="K24" s="19">
        <v>0</v>
      </c>
      <c r="L24" s="19">
        <v>0</v>
      </c>
      <c r="M24" s="19">
        <v>0</v>
      </c>
      <c r="N24" s="4" t="s">
        <v>57</v>
      </c>
      <c r="O24" s="5" t="s">
        <v>658</v>
      </c>
      <c r="P24" s="2" t="s">
        <v>58</v>
      </c>
      <c r="Q24" s="6">
        <v>44407</v>
      </c>
      <c r="R24" s="6">
        <v>44407</v>
      </c>
      <c r="S24" s="2" t="s">
        <v>381</v>
      </c>
    </row>
    <row r="25" spans="1:19" ht="60" x14ac:dyDescent="0.25">
      <c r="A25" s="2">
        <v>2021</v>
      </c>
      <c r="B25" s="6">
        <v>44287</v>
      </c>
      <c r="C25" s="6">
        <v>44377</v>
      </c>
      <c r="D25" s="3" t="s">
        <v>91</v>
      </c>
      <c r="E25" s="2" t="s">
        <v>92</v>
      </c>
      <c r="F25" s="2" t="s">
        <v>97</v>
      </c>
      <c r="G25" s="2" t="s">
        <v>98</v>
      </c>
      <c r="H25" s="19">
        <v>89900</v>
      </c>
      <c r="I25" s="19">
        <v>45900</v>
      </c>
      <c r="J25" s="19">
        <v>0</v>
      </c>
      <c r="K25" s="19">
        <v>0</v>
      </c>
      <c r="L25" s="19">
        <v>11917.6</v>
      </c>
      <c r="M25" s="19">
        <v>11917.6</v>
      </c>
      <c r="N25" s="4" t="s">
        <v>57</v>
      </c>
      <c r="O25" s="5" t="s">
        <v>658</v>
      </c>
      <c r="P25" s="2" t="s">
        <v>58</v>
      </c>
      <c r="Q25" s="6">
        <v>44407</v>
      </c>
      <c r="R25" s="6">
        <v>44407</v>
      </c>
      <c r="S25" s="2" t="s">
        <v>381</v>
      </c>
    </row>
    <row r="26" spans="1:19" ht="60" x14ac:dyDescent="0.25">
      <c r="A26" s="2">
        <v>2021</v>
      </c>
      <c r="B26" s="6">
        <v>44287</v>
      </c>
      <c r="C26" s="6">
        <v>44377</v>
      </c>
      <c r="D26" s="3" t="s">
        <v>91</v>
      </c>
      <c r="E26" s="2" t="s">
        <v>92</v>
      </c>
      <c r="F26" s="2" t="s">
        <v>99</v>
      </c>
      <c r="G26" s="2" t="s">
        <v>100</v>
      </c>
      <c r="H26" s="19">
        <v>769000</v>
      </c>
      <c r="I26" s="19">
        <v>774000</v>
      </c>
      <c r="J26" s="19">
        <v>0</v>
      </c>
      <c r="K26" s="19">
        <v>0</v>
      </c>
      <c r="L26" s="19">
        <v>0</v>
      </c>
      <c r="M26" s="19">
        <v>0</v>
      </c>
      <c r="N26" s="4" t="s">
        <v>57</v>
      </c>
      <c r="O26" s="5" t="s">
        <v>657</v>
      </c>
      <c r="P26" s="2" t="s">
        <v>58</v>
      </c>
      <c r="Q26" s="6">
        <v>44407</v>
      </c>
      <c r="R26" s="6">
        <v>44407</v>
      </c>
      <c r="S26" s="2" t="s">
        <v>381</v>
      </c>
    </row>
    <row r="27" spans="1:19" ht="60" x14ac:dyDescent="0.25">
      <c r="A27" s="2">
        <v>2021</v>
      </c>
      <c r="B27" s="6">
        <v>44287</v>
      </c>
      <c r="C27" s="6">
        <v>44377</v>
      </c>
      <c r="D27" s="3" t="s">
        <v>91</v>
      </c>
      <c r="E27" s="2" t="s">
        <v>92</v>
      </c>
      <c r="F27" s="2" t="s">
        <v>101</v>
      </c>
      <c r="G27" s="2" t="s">
        <v>102</v>
      </c>
      <c r="H27" s="19">
        <v>588435.73</v>
      </c>
      <c r="I27" s="19">
        <v>678535.73</v>
      </c>
      <c r="J27" s="19">
        <v>0</v>
      </c>
      <c r="K27" s="19">
        <v>886.96</v>
      </c>
      <c r="L27" s="19">
        <v>157821.77000000002</v>
      </c>
      <c r="M27" s="19">
        <v>156934.81000000003</v>
      </c>
      <c r="N27" s="4" t="s">
        <v>57</v>
      </c>
      <c r="O27" s="5" t="s">
        <v>658</v>
      </c>
      <c r="P27" s="2" t="s">
        <v>58</v>
      </c>
      <c r="Q27" s="6">
        <v>44407</v>
      </c>
      <c r="R27" s="6">
        <v>44407</v>
      </c>
      <c r="S27" s="2" t="s">
        <v>381</v>
      </c>
    </row>
    <row r="28" spans="1:19" ht="60" x14ac:dyDescent="0.25">
      <c r="A28" s="2">
        <v>2021</v>
      </c>
      <c r="B28" s="6">
        <v>44287</v>
      </c>
      <c r="C28" s="6">
        <v>44377</v>
      </c>
      <c r="D28" s="3" t="s">
        <v>91</v>
      </c>
      <c r="E28" s="2" t="s">
        <v>92</v>
      </c>
      <c r="F28" s="2" t="s">
        <v>103</v>
      </c>
      <c r="G28" s="2" t="s">
        <v>104</v>
      </c>
      <c r="H28" s="19">
        <v>140000</v>
      </c>
      <c r="I28" s="19">
        <v>155000</v>
      </c>
      <c r="J28" s="19">
        <v>0</v>
      </c>
      <c r="K28" s="19">
        <v>0</v>
      </c>
      <c r="L28" s="19">
        <v>93860.24</v>
      </c>
      <c r="M28" s="19">
        <v>93860.24</v>
      </c>
      <c r="N28" s="4" t="s">
        <v>57</v>
      </c>
      <c r="O28" s="5" t="s">
        <v>658</v>
      </c>
      <c r="P28" s="2" t="s">
        <v>58</v>
      </c>
      <c r="Q28" s="6">
        <v>44407</v>
      </c>
      <c r="R28" s="6">
        <v>44407</v>
      </c>
      <c r="S28" s="2" t="s">
        <v>381</v>
      </c>
    </row>
    <row r="29" spans="1:19" ht="60" x14ac:dyDescent="0.25">
      <c r="A29" s="2">
        <v>2021</v>
      </c>
      <c r="B29" s="6">
        <v>44287</v>
      </c>
      <c r="C29" s="6">
        <v>44377</v>
      </c>
      <c r="D29" s="3" t="s">
        <v>91</v>
      </c>
      <c r="E29" s="2" t="s">
        <v>92</v>
      </c>
      <c r="F29" s="2" t="s">
        <v>105</v>
      </c>
      <c r="G29" s="2" t="s">
        <v>106</v>
      </c>
      <c r="H29" s="19">
        <v>542740.42999999993</v>
      </c>
      <c r="I29" s="19">
        <v>625976.80000000005</v>
      </c>
      <c r="J29" s="19">
        <v>0</v>
      </c>
      <c r="K29" s="19">
        <v>6773.32</v>
      </c>
      <c r="L29" s="19">
        <v>289099.20999999996</v>
      </c>
      <c r="M29" s="19">
        <v>282325.88999999996</v>
      </c>
      <c r="N29" s="4" t="s">
        <v>57</v>
      </c>
      <c r="O29" s="5" t="s">
        <v>657</v>
      </c>
      <c r="P29" s="2" t="s">
        <v>58</v>
      </c>
      <c r="Q29" s="6">
        <v>44407</v>
      </c>
      <c r="R29" s="6">
        <v>44407</v>
      </c>
      <c r="S29" s="2" t="s">
        <v>381</v>
      </c>
    </row>
    <row r="30" spans="1:19" ht="60" x14ac:dyDescent="0.25">
      <c r="A30" s="2">
        <v>2021</v>
      </c>
      <c r="B30" s="6">
        <v>44287</v>
      </c>
      <c r="C30" s="6">
        <v>44377</v>
      </c>
      <c r="D30" s="3" t="s">
        <v>91</v>
      </c>
      <c r="E30" s="2" t="s">
        <v>92</v>
      </c>
      <c r="F30" s="2" t="s">
        <v>107</v>
      </c>
      <c r="G30" s="2" t="s">
        <v>108</v>
      </c>
      <c r="H30" s="19">
        <v>11773.5</v>
      </c>
      <c r="I30" s="19">
        <v>8273.5</v>
      </c>
      <c r="J30" s="19">
        <v>0</v>
      </c>
      <c r="K30" s="19">
        <v>0</v>
      </c>
      <c r="L30" s="19">
        <v>0</v>
      </c>
      <c r="M30" s="19">
        <v>0</v>
      </c>
      <c r="N30" s="4" t="s">
        <v>57</v>
      </c>
      <c r="O30" s="5" t="s">
        <v>658</v>
      </c>
      <c r="P30" s="2" t="s">
        <v>58</v>
      </c>
      <c r="Q30" s="6">
        <v>44407</v>
      </c>
      <c r="R30" s="6">
        <v>44407</v>
      </c>
      <c r="S30" s="2" t="s">
        <v>381</v>
      </c>
    </row>
    <row r="31" spans="1:19" ht="60" x14ac:dyDescent="0.25">
      <c r="A31" s="2">
        <v>2021</v>
      </c>
      <c r="B31" s="6">
        <v>44287</v>
      </c>
      <c r="C31" s="6">
        <v>44377</v>
      </c>
      <c r="D31" s="3" t="s">
        <v>91</v>
      </c>
      <c r="E31" s="2" t="s">
        <v>109</v>
      </c>
      <c r="F31" s="2" t="s">
        <v>110</v>
      </c>
      <c r="G31" s="2" t="s">
        <v>111</v>
      </c>
      <c r="H31" s="19">
        <v>153500</v>
      </c>
      <c r="I31" s="19">
        <v>150000</v>
      </c>
      <c r="J31" s="19">
        <v>81432</v>
      </c>
      <c r="K31" s="19">
        <v>0</v>
      </c>
      <c r="L31" s="19">
        <v>116505.27</v>
      </c>
      <c r="M31" s="19">
        <v>35073.269999999997</v>
      </c>
      <c r="N31" s="4" t="s">
        <v>57</v>
      </c>
      <c r="O31" s="5" t="s">
        <v>658</v>
      </c>
      <c r="P31" s="2" t="s">
        <v>58</v>
      </c>
      <c r="Q31" s="6">
        <v>44407</v>
      </c>
      <c r="R31" s="6">
        <v>44407</v>
      </c>
      <c r="S31" s="2" t="s">
        <v>381</v>
      </c>
    </row>
    <row r="32" spans="1:19" ht="60" x14ac:dyDescent="0.25">
      <c r="A32" s="2">
        <v>2021</v>
      </c>
      <c r="B32" s="6">
        <v>44287</v>
      </c>
      <c r="C32" s="6">
        <v>44377</v>
      </c>
      <c r="D32" s="3" t="s">
        <v>91</v>
      </c>
      <c r="E32" s="2" t="s">
        <v>109</v>
      </c>
      <c r="F32" s="2" t="s">
        <v>112</v>
      </c>
      <c r="G32" s="2" t="s">
        <v>113</v>
      </c>
      <c r="H32" s="19">
        <v>370666.32</v>
      </c>
      <c r="I32" s="19">
        <v>444145.85000000003</v>
      </c>
      <c r="J32" s="19">
        <v>0</v>
      </c>
      <c r="K32" s="19">
        <v>6989.13</v>
      </c>
      <c r="L32" s="19">
        <v>88139.799999999988</v>
      </c>
      <c r="M32" s="19">
        <v>81150.67</v>
      </c>
      <c r="N32" s="4" t="s">
        <v>57</v>
      </c>
      <c r="O32" s="5" t="s">
        <v>657</v>
      </c>
      <c r="P32" s="2" t="s">
        <v>58</v>
      </c>
      <c r="Q32" s="6">
        <v>44407</v>
      </c>
      <c r="R32" s="6">
        <v>44407</v>
      </c>
      <c r="S32" s="2" t="s">
        <v>381</v>
      </c>
    </row>
    <row r="33" spans="1:19" ht="60" x14ac:dyDescent="0.25">
      <c r="A33" s="2">
        <v>2021</v>
      </c>
      <c r="B33" s="6">
        <v>44287</v>
      </c>
      <c r="C33" s="6">
        <v>44377</v>
      </c>
      <c r="D33" s="3" t="s">
        <v>91</v>
      </c>
      <c r="E33" s="2" t="s">
        <v>109</v>
      </c>
      <c r="F33" s="2" t="s">
        <v>114</v>
      </c>
      <c r="G33" s="2" t="s">
        <v>115</v>
      </c>
      <c r="H33" s="19">
        <v>3000</v>
      </c>
      <c r="I33" s="19">
        <v>0</v>
      </c>
      <c r="J33" s="19">
        <v>0</v>
      </c>
      <c r="K33" s="19">
        <v>0</v>
      </c>
      <c r="L33" s="19">
        <v>0</v>
      </c>
      <c r="M33" s="19">
        <v>0</v>
      </c>
      <c r="N33" s="4" t="s">
        <v>57</v>
      </c>
      <c r="O33" s="5" t="s">
        <v>658</v>
      </c>
      <c r="P33" s="2" t="s">
        <v>58</v>
      </c>
      <c r="Q33" s="6">
        <v>44407</v>
      </c>
      <c r="R33" s="6">
        <v>44407</v>
      </c>
      <c r="S33" s="2" t="s">
        <v>381</v>
      </c>
    </row>
    <row r="34" spans="1:19" ht="60" x14ac:dyDescent="0.25">
      <c r="A34" s="2">
        <v>2021</v>
      </c>
      <c r="B34" s="6">
        <v>44287</v>
      </c>
      <c r="C34" s="6">
        <v>44377</v>
      </c>
      <c r="D34" s="3" t="s">
        <v>91</v>
      </c>
      <c r="E34" s="2" t="s">
        <v>109</v>
      </c>
      <c r="F34" s="2" t="s">
        <v>116</v>
      </c>
      <c r="G34" s="2" t="s">
        <v>117</v>
      </c>
      <c r="H34" s="19">
        <v>200000</v>
      </c>
      <c r="I34" s="19">
        <v>0</v>
      </c>
      <c r="J34" s="19">
        <v>0</v>
      </c>
      <c r="K34" s="19">
        <v>0</v>
      </c>
      <c r="L34" s="19">
        <v>0</v>
      </c>
      <c r="M34" s="19">
        <v>0</v>
      </c>
      <c r="N34" s="4" t="s">
        <v>57</v>
      </c>
      <c r="O34" s="5" t="s">
        <v>658</v>
      </c>
      <c r="P34" s="2" t="s">
        <v>58</v>
      </c>
      <c r="Q34" s="6">
        <v>44407</v>
      </c>
      <c r="R34" s="6">
        <v>44407</v>
      </c>
      <c r="S34" s="2" t="s">
        <v>381</v>
      </c>
    </row>
    <row r="35" spans="1:19" ht="60" x14ac:dyDescent="0.25">
      <c r="A35" s="2">
        <v>2021</v>
      </c>
      <c r="B35" s="6">
        <v>44287</v>
      </c>
      <c r="C35" s="6">
        <v>44377</v>
      </c>
      <c r="D35" s="3" t="s">
        <v>91</v>
      </c>
      <c r="E35" s="2" t="s">
        <v>109</v>
      </c>
      <c r="F35" s="2" t="s">
        <v>118</v>
      </c>
      <c r="G35" s="2" t="s">
        <v>119</v>
      </c>
      <c r="H35" s="19">
        <v>69333.320000000007</v>
      </c>
      <c r="I35" s="19">
        <v>216833.32</v>
      </c>
      <c r="J35" s="19">
        <v>0</v>
      </c>
      <c r="K35" s="19">
        <v>0</v>
      </c>
      <c r="L35" s="19">
        <v>620</v>
      </c>
      <c r="M35" s="19">
        <v>620</v>
      </c>
      <c r="N35" s="4" t="s">
        <v>57</v>
      </c>
      <c r="O35" s="5" t="s">
        <v>657</v>
      </c>
      <c r="P35" s="2" t="s">
        <v>58</v>
      </c>
      <c r="Q35" s="6">
        <v>44407</v>
      </c>
      <c r="R35" s="6">
        <v>44407</v>
      </c>
      <c r="S35" s="2" t="s">
        <v>381</v>
      </c>
    </row>
    <row r="36" spans="1:19" ht="60" x14ac:dyDescent="0.25">
      <c r="A36" s="2">
        <v>2021</v>
      </c>
      <c r="B36" s="6">
        <v>44287</v>
      </c>
      <c r="C36" s="6">
        <v>44377</v>
      </c>
      <c r="D36" s="3" t="s">
        <v>91</v>
      </c>
      <c r="E36" s="2" t="s">
        <v>109</v>
      </c>
      <c r="F36" s="2" t="s">
        <v>120</v>
      </c>
      <c r="G36" s="2" t="s">
        <v>121</v>
      </c>
      <c r="H36" s="19">
        <v>4500</v>
      </c>
      <c r="I36" s="19">
        <v>13100</v>
      </c>
      <c r="J36" s="19">
        <v>0</v>
      </c>
      <c r="K36" s="19">
        <v>0</v>
      </c>
      <c r="L36" s="19">
        <v>3510</v>
      </c>
      <c r="M36" s="19">
        <v>3510</v>
      </c>
      <c r="N36" s="4" t="s">
        <v>57</v>
      </c>
      <c r="O36" s="5" t="s">
        <v>658</v>
      </c>
      <c r="P36" s="2" t="s">
        <v>58</v>
      </c>
      <c r="Q36" s="6">
        <v>44407</v>
      </c>
      <c r="R36" s="6">
        <v>44407</v>
      </c>
      <c r="S36" s="2" t="s">
        <v>381</v>
      </c>
    </row>
    <row r="37" spans="1:19" ht="60" x14ac:dyDescent="0.25">
      <c r="A37" s="2">
        <v>2021</v>
      </c>
      <c r="B37" s="6">
        <v>44287</v>
      </c>
      <c r="C37" s="6">
        <v>44377</v>
      </c>
      <c r="D37" s="3" t="s">
        <v>91</v>
      </c>
      <c r="E37" s="2" t="s">
        <v>122</v>
      </c>
      <c r="F37" s="2" t="s">
        <v>123</v>
      </c>
      <c r="G37" s="2" t="s">
        <v>124</v>
      </c>
      <c r="H37" s="19">
        <v>5000</v>
      </c>
      <c r="I37" s="19">
        <v>0</v>
      </c>
      <c r="J37" s="19">
        <v>0</v>
      </c>
      <c r="K37" s="19">
        <v>0</v>
      </c>
      <c r="L37" s="19">
        <v>0</v>
      </c>
      <c r="M37" s="19">
        <v>0</v>
      </c>
      <c r="N37" s="4" t="s">
        <v>57</v>
      </c>
      <c r="O37" s="5" t="s">
        <v>658</v>
      </c>
      <c r="P37" s="2" t="s">
        <v>58</v>
      </c>
      <c r="Q37" s="6">
        <v>44407</v>
      </c>
      <c r="R37" s="6">
        <v>44407</v>
      </c>
      <c r="S37" s="2" t="s">
        <v>381</v>
      </c>
    </row>
    <row r="38" spans="1:19" ht="60" x14ac:dyDescent="0.25">
      <c r="A38" s="2">
        <v>2021</v>
      </c>
      <c r="B38" s="6">
        <v>44287</v>
      </c>
      <c r="C38" s="6">
        <v>44377</v>
      </c>
      <c r="D38" s="3" t="s">
        <v>91</v>
      </c>
      <c r="E38" s="2" t="s">
        <v>122</v>
      </c>
      <c r="F38" s="2" t="s">
        <v>125</v>
      </c>
      <c r="G38" s="2" t="s">
        <v>126</v>
      </c>
      <c r="H38" s="19">
        <v>40000</v>
      </c>
      <c r="I38" s="19">
        <v>60000</v>
      </c>
      <c r="J38" s="19">
        <v>0</v>
      </c>
      <c r="K38" s="19">
        <v>3387.9</v>
      </c>
      <c r="L38" s="19">
        <v>9138.02</v>
      </c>
      <c r="M38" s="19">
        <v>5750.12</v>
      </c>
      <c r="N38" s="4" t="s">
        <v>57</v>
      </c>
      <c r="O38" s="5" t="s">
        <v>657</v>
      </c>
      <c r="P38" s="2" t="s">
        <v>58</v>
      </c>
      <c r="Q38" s="6">
        <v>44407</v>
      </c>
      <c r="R38" s="6">
        <v>44407</v>
      </c>
      <c r="S38" s="2" t="s">
        <v>381</v>
      </c>
    </row>
    <row r="39" spans="1:19" ht="60" x14ac:dyDescent="0.25">
      <c r="A39" s="2">
        <v>2021</v>
      </c>
      <c r="B39" s="6">
        <v>44287</v>
      </c>
      <c r="C39" s="6">
        <v>44377</v>
      </c>
      <c r="D39" s="3" t="s">
        <v>91</v>
      </c>
      <c r="E39" s="2" t="s">
        <v>122</v>
      </c>
      <c r="F39" s="2" t="s">
        <v>127</v>
      </c>
      <c r="G39" s="2" t="s">
        <v>128</v>
      </c>
      <c r="H39" s="19">
        <v>15000</v>
      </c>
      <c r="I39" s="19">
        <v>20000</v>
      </c>
      <c r="J39" s="19">
        <v>0</v>
      </c>
      <c r="K39" s="19">
        <v>0</v>
      </c>
      <c r="L39" s="19">
        <v>0</v>
      </c>
      <c r="M39" s="19">
        <v>0</v>
      </c>
      <c r="N39" s="4" t="s">
        <v>57</v>
      </c>
      <c r="O39" s="5" t="s">
        <v>658</v>
      </c>
      <c r="P39" s="2" t="s">
        <v>58</v>
      </c>
      <c r="Q39" s="6">
        <v>44407</v>
      </c>
      <c r="R39" s="6">
        <v>44407</v>
      </c>
      <c r="S39" s="2" t="s">
        <v>381</v>
      </c>
    </row>
    <row r="40" spans="1:19" ht="60" x14ac:dyDescent="0.25">
      <c r="A40" s="2">
        <v>2021</v>
      </c>
      <c r="B40" s="6">
        <v>44287</v>
      </c>
      <c r="C40" s="6">
        <v>44377</v>
      </c>
      <c r="D40" s="3" t="s">
        <v>91</v>
      </c>
      <c r="E40" s="2" t="s">
        <v>129</v>
      </c>
      <c r="F40" s="2" t="s">
        <v>130</v>
      </c>
      <c r="G40" s="2" t="s">
        <v>131</v>
      </c>
      <c r="H40" s="19">
        <v>171023</v>
      </c>
      <c r="I40" s="19">
        <v>340823</v>
      </c>
      <c r="J40" s="19">
        <v>0</v>
      </c>
      <c r="K40" s="19">
        <v>0</v>
      </c>
      <c r="L40" s="19">
        <v>138898.79999999999</v>
      </c>
      <c r="M40" s="19">
        <v>138898.79999999999</v>
      </c>
      <c r="N40" s="4" t="s">
        <v>57</v>
      </c>
      <c r="O40" s="5" t="s">
        <v>658</v>
      </c>
      <c r="P40" s="2" t="s">
        <v>58</v>
      </c>
      <c r="Q40" s="6">
        <v>44407</v>
      </c>
      <c r="R40" s="6">
        <v>44407</v>
      </c>
      <c r="S40" s="2" t="s">
        <v>381</v>
      </c>
    </row>
    <row r="41" spans="1:19" ht="60" x14ac:dyDescent="0.25">
      <c r="A41" s="2">
        <v>2021</v>
      </c>
      <c r="B41" s="6">
        <v>44287</v>
      </c>
      <c r="C41" s="6">
        <v>44377</v>
      </c>
      <c r="D41" s="3" t="s">
        <v>91</v>
      </c>
      <c r="E41" s="2" t="s">
        <v>129</v>
      </c>
      <c r="F41" s="2" t="s">
        <v>132</v>
      </c>
      <c r="G41" s="2" t="s">
        <v>133</v>
      </c>
      <c r="H41" s="19">
        <v>190866</v>
      </c>
      <c r="I41" s="19">
        <v>2850977.84</v>
      </c>
      <c r="J41" s="19">
        <v>0</v>
      </c>
      <c r="K41" s="19">
        <v>171503.92</v>
      </c>
      <c r="L41" s="19">
        <v>871952.90999999992</v>
      </c>
      <c r="M41" s="19">
        <v>700448.99</v>
      </c>
      <c r="N41" s="4" t="s">
        <v>57</v>
      </c>
      <c r="O41" s="5" t="s">
        <v>657</v>
      </c>
      <c r="P41" s="2" t="s">
        <v>58</v>
      </c>
      <c r="Q41" s="6">
        <v>44407</v>
      </c>
      <c r="R41" s="6">
        <v>44407</v>
      </c>
      <c r="S41" s="2" t="s">
        <v>381</v>
      </c>
    </row>
    <row r="42" spans="1:19" ht="60" x14ac:dyDescent="0.25">
      <c r="A42" s="2">
        <v>2021</v>
      </c>
      <c r="B42" s="6">
        <v>44287</v>
      </c>
      <c r="C42" s="6">
        <v>44377</v>
      </c>
      <c r="D42" s="3" t="s">
        <v>91</v>
      </c>
      <c r="E42" s="2" t="s">
        <v>129</v>
      </c>
      <c r="F42" s="2" t="s">
        <v>134</v>
      </c>
      <c r="G42" s="2" t="s">
        <v>135</v>
      </c>
      <c r="H42" s="19">
        <v>14854.5</v>
      </c>
      <c r="I42" s="19">
        <v>23870.05</v>
      </c>
      <c r="J42" s="19">
        <v>0</v>
      </c>
      <c r="K42" s="19">
        <v>1740.12</v>
      </c>
      <c r="L42" s="19">
        <v>5773.2</v>
      </c>
      <c r="M42" s="19">
        <v>4033.08</v>
      </c>
      <c r="N42" s="4" t="s">
        <v>57</v>
      </c>
      <c r="O42" s="5" t="s">
        <v>658</v>
      </c>
      <c r="P42" s="2" t="s">
        <v>58</v>
      </c>
      <c r="Q42" s="6">
        <v>44407</v>
      </c>
      <c r="R42" s="6">
        <v>44407</v>
      </c>
      <c r="S42" s="2" t="s">
        <v>381</v>
      </c>
    </row>
    <row r="43" spans="1:19" ht="60" x14ac:dyDescent="0.25">
      <c r="A43" s="2">
        <v>2021</v>
      </c>
      <c r="B43" s="6">
        <v>44287</v>
      </c>
      <c r="C43" s="6">
        <v>44377</v>
      </c>
      <c r="D43" s="3" t="s">
        <v>91</v>
      </c>
      <c r="E43" s="2" t="s">
        <v>129</v>
      </c>
      <c r="F43" s="2" t="s">
        <v>136</v>
      </c>
      <c r="G43" s="2" t="s">
        <v>137</v>
      </c>
      <c r="H43" s="19">
        <v>118196.06</v>
      </c>
      <c r="I43" s="19">
        <v>125696.06</v>
      </c>
      <c r="J43" s="19">
        <v>0</v>
      </c>
      <c r="K43" s="19">
        <v>0</v>
      </c>
      <c r="L43" s="19">
        <v>48341.14</v>
      </c>
      <c r="M43" s="19">
        <v>48341.14</v>
      </c>
      <c r="N43" s="4" t="s">
        <v>57</v>
      </c>
      <c r="O43" s="5" t="s">
        <v>658</v>
      </c>
      <c r="P43" s="2" t="s">
        <v>58</v>
      </c>
      <c r="Q43" s="6">
        <v>44407</v>
      </c>
      <c r="R43" s="6">
        <v>44407</v>
      </c>
      <c r="S43" s="2" t="s">
        <v>381</v>
      </c>
    </row>
    <row r="44" spans="1:19" ht="60" x14ac:dyDescent="0.25">
      <c r="A44" s="2">
        <v>2021</v>
      </c>
      <c r="B44" s="6">
        <v>44287</v>
      </c>
      <c r="C44" s="6">
        <v>44377</v>
      </c>
      <c r="D44" s="3" t="s">
        <v>91</v>
      </c>
      <c r="E44" s="2" t="s">
        <v>129</v>
      </c>
      <c r="F44" s="2" t="s">
        <v>138</v>
      </c>
      <c r="G44" s="2" t="s">
        <v>139</v>
      </c>
      <c r="H44" s="19">
        <v>10000</v>
      </c>
      <c r="I44" s="19">
        <v>11000</v>
      </c>
      <c r="J44" s="19">
        <v>0</v>
      </c>
      <c r="K44" s="19">
        <v>0</v>
      </c>
      <c r="L44" s="19">
        <v>1764.15</v>
      </c>
      <c r="M44" s="19">
        <v>1764.15</v>
      </c>
      <c r="N44" s="4" t="s">
        <v>57</v>
      </c>
      <c r="O44" s="5" t="s">
        <v>657</v>
      </c>
      <c r="P44" s="2" t="s">
        <v>58</v>
      </c>
      <c r="Q44" s="6">
        <v>44407</v>
      </c>
      <c r="R44" s="6">
        <v>44407</v>
      </c>
      <c r="S44" s="2" t="s">
        <v>381</v>
      </c>
    </row>
    <row r="45" spans="1:19" ht="60" x14ac:dyDescent="0.25">
      <c r="A45" s="2">
        <v>2021</v>
      </c>
      <c r="B45" s="6">
        <v>44287</v>
      </c>
      <c r="C45" s="6">
        <v>44377</v>
      </c>
      <c r="D45" s="3" t="s">
        <v>91</v>
      </c>
      <c r="E45" s="2" t="s">
        <v>129</v>
      </c>
      <c r="F45" s="2" t="s">
        <v>140</v>
      </c>
      <c r="G45" s="2" t="s">
        <v>141</v>
      </c>
      <c r="H45" s="19">
        <v>998202.95</v>
      </c>
      <c r="I45" s="19">
        <v>1038802.95</v>
      </c>
      <c r="J45" s="19">
        <v>0</v>
      </c>
      <c r="K45" s="19">
        <v>3852</v>
      </c>
      <c r="L45" s="19">
        <v>506024.39</v>
      </c>
      <c r="M45" s="19">
        <v>502172.38999999996</v>
      </c>
      <c r="N45" s="4" t="s">
        <v>57</v>
      </c>
      <c r="O45" s="5" t="s">
        <v>658</v>
      </c>
      <c r="P45" s="2" t="s">
        <v>58</v>
      </c>
      <c r="Q45" s="6">
        <v>44407</v>
      </c>
      <c r="R45" s="6">
        <v>44407</v>
      </c>
      <c r="S45" s="2" t="s">
        <v>381</v>
      </c>
    </row>
    <row r="46" spans="1:19" ht="60" x14ac:dyDescent="0.25">
      <c r="A46" s="2">
        <v>2021</v>
      </c>
      <c r="B46" s="6">
        <v>44287</v>
      </c>
      <c r="C46" s="6">
        <v>44377</v>
      </c>
      <c r="D46" s="3" t="s">
        <v>91</v>
      </c>
      <c r="E46" s="2" t="s">
        <v>129</v>
      </c>
      <c r="F46" s="2" t="s">
        <v>142</v>
      </c>
      <c r="G46" s="2" t="s">
        <v>143</v>
      </c>
      <c r="H46" s="19">
        <v>267439.88</v>
      </c>
      <c r="I46" s="19">
        <v>453797.42000000004</v>
      </c>
      <c r="J46" s="19">
        <v>0</v>
      </c>
      <c r="K46" s="19">
        <v>1393.02</v>
      </c>
      <c r="L46" s="19">
        <v>166054.94000000003</v>
      </c>
      <c r="M46" s="19">
        <v>164661.92000000001</v>
      </c>
      <c r="N46" s="4" t="s">
        <v>57</v>
      </c>
      <c r="O46" s="5" t="s">
        <v>658</v>
      </c>
      <c r="P46" s="2" t="s">
        <v>58</v>
      </c>
      <c r="Q46" s="6">
        <v>44407</v>
      </c>
      <c r="R46" s="6">
        <v>44407</v>
      </c>
      <c r="S46" s="2" t="s">
        <v>381</v>
      </c>
    </row>
    <row r="47" spans="1:19" ht="60" x14ac:dyDescent="0.25">
      <c r="A47" s="2">
        <v>2021</v>
      </c>
      <c r="B47" s="6">
        <v>44287</v>
      </c>
      <c r="C47" s="6">
        <v>44377</v>
      </c>
      <c r="D47" s="3" t="s">
        <v>91</v>
      </c>
      <c r="E47" s="2" t="s">
        <v>129</v>
      </c>
      <c r="F47" s="2" t="s">
        <v>144</v>
      </c>
      <c r="G47" s="2" t="s">
        <v>145</v>
      </c>
      <c r="H47" s="19">
        <v>44594.07</v>
      </c>
      <c r="I47" s="19">
        <v>64045.07</v>
      </c>
      <c r="J47" s="19">
        <v>0</v>
      </c>
      <c r="K47" s="19">
        <v>0</v>
      </c>
      <c r="L47" s="19">
        <v>13108.82</v>
      </c>
      <c r="M47" s="19">
        <v>13108.82</v>
      </c>
      <c r="N47" s="4" t="s">
        <v>57</v>
      </c>
      <c r="O47" s="5" t="s">
        <v>657</v>
      </c>
      <c r="P47" s="2" t="s">
        <v>58</v>
      </c>
      <c r="Q47" s="6">
        <v>44407</v>
      </c>
      <c r="R47" s="6">
        <v>44407</v>
      </c>
      <c r="S47" s="2" t="s">
        <v>381</v>
      </c>
    </row>
    <row r="48" spans="1:19" ht="60" x14ac:dyDescent="0.25">
      <c r="A48" s="2">
        <v>2021</v>
      </c>
      <c r="B48" s="6">
        <v>44287</v>
      </c>
      <c r="C48" s="6">
        <v>44377</v>
      </c>
      <c r="D48" s="3" t="s">
        <v>91</v>
      </c>
      <c r="E48" s="2" t="s">
        <v>129</v>
      </c>
      <c r="F48" s="2" t="s">
        <v>146</v>
      </c>
      <c r="G48" s="2" t="s">
        <v>147</v>
      </c>
      <c r="H48" s="19">
        <v>699886</v>
      </c>
      <c r="I48" s="19">
        <v>724726.01</v>
      </c>
      <c r="J48" s="19">
        <v>0</v>
      </c>
      <c r="K48" s="19">
        <v>842</v>
      </c>
      <c r="L48" s="19">
        <v>149908.18</v>
      </c>
      <c r="M48" s="19">
        <v>149066.18</v>
      </c>
      <c r="N48" s="4" t="s">
        <v>57</v>
      </c>
      <c r="O48" s="5" t="s">
        <v>658</v>
      </c>
      <c r="P48" s="2" t="s">
        <v>58</v>
      </c>
      <c r="Q48" s="6">
        <v>44407</v>
      </c>
      <c r="R48" s="6">
        <v>44407</v>
      </c>
      <c r="S48" s="2" t="s">
        <v>381</v>
      </c>
    </row>
    <row r="49" spans="1:19" ht="60" x14ac:dyDescent="0.25">
      <c r="A49" s="2">
        <v>2021</v>
      </c>
      <c r="B49" s="6">
        <v>44287</v>
      </c>
      <c r="C49" s="6">
        <v>44377</v>
      </c>
      <c r="D49" s="3" t="s">
        <v>91</v>
      </c>
      <c r="E49" s="2" t="s">
        <v>148</v>
      </c>
      <c r="F49" s="2" t="s">
        <v>149</v>
      </c>
      <c r="G49" s="2" t="s">
        <v>150</v>
      </c>
      <c r="H49" s="19">
        <v>10000</v>
      </c>
      <c r="I49" s="19">
        <v>3470</v>
      </c>
      <c r="J49" s="19">
        <v>0</v>
      </c>
      <c r="K49" s="19">
        <v>0</v>
      </c>
      <c r="L49" s="19">
        <v>2000</v>
      </c>
      <c r="M49" s="19">
        <v>2000</v>
      </c>
      <c r="N49" s="4" t="s">
        <v>57</v>
      </c>
      <c r="O49" s="5" t="s">
        <v>658</v>
      </c>
      <c r="P49" s="2" t="s">
        <v>58</v>
      </c>
      <c r="Q49" s="6">
        <v>44407</v>
      </c>
      <c r="R49" s="6">
        <v>44407</v>
      </c>
      <c r="S49" s="2" t="s">
        <v>381</v>
      </c>
    </row>
    <row r="50" spans="1:19" ht="60" x14ac:dyDescent="0.25">
      <c r="A50" s="2">
        <v>2021</v>
      </c>
      <c r="B50" s="6">
        <v>44287</v>
      </c>
      <c r="C50" s="6">
        <v>44377</v>
      </c>
      <c r="D50" s="3" t="s">
        <v>91</v>
      </c>
      <c r="E50" s="2" t="s">
        <v>148</v>
      </c>
      <c r="F50" s="2" t="s">
        <v>151</v>
      </c>
      <c r="G50" s="2" t="s">
        <v>152</v>
      </c>
      <c r="H50" s="19">
        <v>301000</v>
      </c>
      <c r="I50" s="19">
        <v>191800.05</v>
      </c>
      <c r="J50" s="19">
        <v>0</v>
      </c>
      <c r="K50" s="19">
        <v>0</v>
      </c>
      <c r="L50" s="19">
        <v>35246.050000000003</v>
      </c>
      <c r="M50" s="19">
        <v>35246.050000000003</v>
      </c>
      <c r="N50" s="4" t="s">
        <v>57</v>
      </c>
      <c r="O50" s="5" t="s">
        <v>657</v>
      </c>
      <c r="P50" s="2" t="s">
        <v>58</v>
      </c>
      <c r="Q50" s="6">
        <v>44407</v>
      </c>
      <c r="R50" s="6">
        <v>44407</v>
      </c>
      <c r="S50" s="2" t="s">
        <v>381</v>
      </c>
    </row>
    <row r="51" spans="1:19" ht="60" x14ac:dyDescent="0.25">
      <c r="A51" s="2">
        <v>2021</v>
      </c>
      <c r="B51" s="6">
        <v>44287</v>
      </c>
      <c r="C51" s="6">
        <v>44377</v>
      </c>
      <c r="D51" s="3" t="s">
        <v>91</v>
      </c>
      <c r="E51" s="2" t="s">
        <v>148</v>
      </c>
      <c r="F51" s="2" t="s">
        <v>153</v>
      </c>
      <c r="G51" s="2" t="s">
        <v>154</v>
      </c>
      <c r="H51" s="19">
        <v>357334.03</v>
      </c>
      <c r="I51" s="19">
        <v>312746.03000000003</v>
      </c>
      <c r="J51" s="19">
        <v>0</v>
      </c>
      <c r="K51" s="19">
        <v>329.44</v>
      </c>
      <c r="L51" s="19">
        <v>119879.82999999999</v>
      </c>
      <c r="M51" s="19">
        <v>119550.39000000001</v>
      </c>
      <c r="N51" s="4" t="s">
        <v>57</v>
      </c>
      <c r="O51" s="5" t="s">
        <v>658</v>
      </c>
      <c r="P51" s="2" t="s">
        <v>58</v>
      </c>
      <c r="Q51" s="6">
        <v>44407</v>
      </c>
      <c r="R51" s="6">
        <v>44407</v>
      </c>
      <c r="S51" s="2" t="s">
        <v>381</v>
      </c>
    </row>
    <row r="52" spans="1:19" ht="60" x14ac:dyDescent="0.25">
      <c r="A52" s="2">
        <v>2021</v>
      </c>
      <c r="B52" s="6">
        <v>44287</v>
      </c>
      <c r="C52" s="6">
        <v>44377</v>
      </c>
      <c r="D52" s="3" t="s">
        <v>91</v>
      </c>
      <c r="E52" s="2" t="s">
        <v>148</v>
      </c>
      <c r="F52" s="2" t="s">
        <v>155</v>
      </c>
      <c r="G52" s="2" t="s">
        <v>156</v>
      </c>
      <c r="H52" s="19">
        <v>2900</v>
      </c>
      <c r="I52" s="19">
        <v>3900</v>
      </c>
      <c r="J52" s="19">
        <v>0</v>
      </c>
      <c r="K52" s="19">
        <v>0</v>
      </c>
      <c r="L52" s="19">
        <v>0</v>
      </c>
      <c r="M52" s="19">
        <v>0</v>
      </c>
      <c r="N52" s="4" t="s">
        <v>57</v>
      </c>
      <c r="O52" s="5" t="s">
        <v>658</v>
      </c>
      <c r="P52" s="2" t="s">
        <v>58</v>
      </c>
      <c r="Q52" s="6">
        <v>44407</v>
      </c>
      <c r="R52" s="6">
        <v>44407</v>
      </c>
      <c r="S52" s="2" t="s">
        <v>381</v>
      </c>
    </row>
    <row r="53" spans="1:19" ht="60" x14ac:dyDescent="0.25">
      <c r="A53" s="2">
        <v>2021</v>
      </c>
      <c r="B53" s="6">
        <v>44287</v>
      </c>
      <c r="C53" s="6">
        <v>44377</v>
      </c>
      <c r="D53" s="3" t="s">
        <v>91</v>
      </c>
      <c r="E53" s="2" t="s">
        <v>148</v>
      </c>
      <c r="F53" s="2" t="s">
        <v>157</v>
      </c>
      <c r="G53" s="2" t="s">
        <v>158</v>
      </c>
      <c r="H53" s="19">
        <v>41033.75</v>
      </c>
      <c r="I53" s="19">
        <v>45949.270000000004</v>
      </c>
      <c r="J53" s="19">
        <v>0</v>
      </c>
      <c r="K53" s="19">
        <v>0</v>
      </c>
      <c r="L53" s="19">
        <v>37644.92</v>
      </c>
      <c r="M53" s="19">
        <v>37644.92</v>
      </c>
      <c r="N53" s="4" t="s">
        <v>57</v>
      </c>
      <c r="O53" s="5" t="s">
        <v>657</v>
      </c>
      <c r="P53" s="2" t="s">
        <v>58</v>
      </c>
      <c r="Q53" s="6">
        <v>44407</v>
      </c>
      <c r="R53" s="6">
        <v>44407</v>
      </c>
      <c r="S53" s="2" t="s">
        <v>381</v>
      </c>
    </row>
    <row r="54" spans="1:19" ht="60" x14ac:dyDescent="0.25">
      <c r="A54" s="2">
        <v>2021</v>
      </c>
      <c r="B54" s="6">
        <v>44287</v>
      </c>
      <c r="C54" s="6">
        <v>44377</v>
      </c>
      <c r="D54" s="3" t="s">
        <v>91</v>
      </c>
      <c r="E54" s="2" t="s">
        <v>159</v>
      </c>
      <c r="F54" s="2" t="s">
        <v>160</v>
      </c>
      <c r="G54" s="2" t="s">
        <v>161</v>
      </c>
      <c r="H54" s="19">
        <v>5250000</v>
      </c>
      <c r="I54" s="19">
        <v>5250000</v>
      </c>
      <c r="J54" s="19">
        <v>0</v>
      </c>
      <c r="K54" s="19">
        <v>17992.97</v>
      </c>
      <c r="L54" s="19">
        <v>3087084.4499999997</v>
      </c>
      <c r="M54" s="19">
        <v>3069091.48</v>
      </c>
      <c r="N54" s="4" t="s">
        <v>57</v>
      </c>
      <c r="O54" s="5" t="s">
        <v>658</v>
      </c>
      <c r="P54" s="2" t="s">
        <v>58</v>
      </c>
      <c r="Q54" s="6">
        <v>44407</v>
      </c>
      <c r="R54" s="6">
        <v>44407</v>
      </c>
      <c r="S54" s="2" t="s">
        <v>381</v>
      </c>
    </row>
    <row r="55" spans="1:19" ht="60" x14ac:dyDescent="0.25">
      <c r="A55" s="2">
        <v>2021</v>
      </c>
      <c r="B55" s="6">
        <v>44287</v>
      </c>
      <c r="C55" s="6">
        <v>44377</v>
      </c>
      <c r="D55" s="3" t="s">
        <v>91</v>
      </c>
      <c r="E55" s="2" t="s">
        <v>159</v>
      </c>
      <c r="F55" s="2" t="s">
        <v>162</v>
      </c>
      <c r="G55" s="2" t="s">
        <v>163</v>
      </c>
      <c r="H55" s="19">
        <v>7628712.5800000001</v>
      </c>
      <c r="I55" s="19">
        <v>7696833.3200000003</v>
      </c>
      <c r="J55" s="19">
        <v>0</v>
      </c>
      <c r="K55" s="19">
        <v>90693.119999999995</v>
      </c>
      <c r="L55" s="19">
        <v>4488253.0899999989</v>
      </c>
      <c r="M55" s="19">
        <v>4397559.9699999988</v>
      </c>
      <c r="N55" s="4" t="s">
        <v>57</v>
      </c>
      <c r="O55" s="5" t="s">
        <v>658</v>
      </c>
      <c r="P55" s="2" t="s">
        <v>58</v>
      </c>
      <c r="Q55" s="6">
        <v>44407</v>
      </c>
      <c r="R55" s="6">
        <v>44407</v>
      </c>
      <c r="S55" s="2" t="s">
        <v>381</v>
      </c>
    </row>
    <row r="56" spans="1:19" ht="60" x14ac:dyDescent="0.25">
      <c r="A56" s="2">
        <v>2021</v>
      </c>
      <c r="B56" s="6">
        <v>44287</v>
      </c>
      <c r="C56" s="6">
        <v>44377</v>
      </c>
      <c r="D56" s="3" t="s">
        <v>91</v>
      </c>
      <c r="E56" s="2" t="s">
        <v>159</v>
      </c>
      <c r="F56" s="2" t="s">
        <v>164</v>
      </c>
      <c r="G56" s="2" t="s">
        <v>165</v>
      </c>
      <c r="H56" s="19">
        <v>878832.73</v>
      </c>
      <c r="I56" s="19">
        <v>933832.73</v>
      </c>
      <c r="J56" s="19">
        <v>0</v>
      </c>
      <c r="K56" s="19">
        <v>6396.27</v>
      </c>
      <c r="L56" s="19">
        <v>549767.63</v>
      </c>
      <c r="M56" s="19">
        <v>543371.36</v>
      </c>
      <c r="N56" s="4" t="s">
        <v>57</v>
      </c>
      <c r="O56" s="5" t="s">
        <v>657</v>
      </c>
      <c r="P56" s="2" t="s">
        <v>58</v>
      </c>
      <c r="Q56" s="6">
        <v>44407</v>
      </c>
      <c r="R56" s="6">
        <v>44407</v>
      </c>
      <c r="S56" s="2" t="s">
        <v>381</v>
      </c>
    </row>
    <row r="57" spans="1:19" ht="60" x14ac:dyDescent="0.25">
      <c r="A57" s="2">
        <v>2021</v>
      </c>
      <c r="B57" s="6">
        <v>44287</v>
      </c>
      <c r="C57" s="6">
        <v>44377</v>
      </c>
      <c r="D57" s="3" t="s">
        <v>91</v>
      </c>
      <c r="E57" s="2" t="s">
        <v>166</v>
      </c>
      <c r="F57" s="2" t="s">
        <v>167</v>
      </c>
      <c r="G57" s="2" t="s">
        <v>168</v>
      </c>
      <c r="H57" s="19">
        <v>2082750.01</v>
      </c>
      <c r="I57" s="19">
        <v>2066807.57</v>
      </c>
      <c r="J57" s="19">
        <v>0</v>
      </c>
      <c r="K57" s="19">
        <v>0</v>
      </c>
      <c r="L57" s="19">
        <v>9600</v>
      </c>
      <c r="M57" s="19">
        <v>9600</v>
      </c>
      <c r="N57" s="4" t="s">
        <v>57</v>
      </c>
      <c r="O57" s="5" t="s">
        <v>658</v>
      </c>
      <c r="P57" s="2" t="s">
        <v>58</v>
      </c>
      <c r="Q57" s="6">
        <v>44407</v>
      </c>
      <c r="R57" s="6">
        <v>44407</v>
      </c>
      <c r="S57" s="2" t="s">
        <v>381</v>
      </c>
    </row>
    <row r="58" spans="1:19" ht="60" x14ac:dyDescent="0.25">
      <c r="A58" s="2">
        <v>2021</v>
      </c>
      <c r="B58" s="6">
        <v>44287</v>
      </c>
      <c r="C58" s="6">
        <v>44377</v>
      </c>
      <c r="D58" s="3" t="s">
        <v>91</v>
      </c>
      <c r="E58" s="2" t="s">
        <v>166</v>
      </c>
      <c r="F58" s="2" t="s">
        <v>169</v>
      </c>
      <c r="G58" s="2" t="s">
        <v>170</v>
      </c>
      <c r="H58" s="19">
        <v>423500</v>
      </c>
      <c r="I58" s="19">
        <v>461927.59</v>
      </c>
      <c r="J58" s="19">
        <v>0</v>
      </c>
      <c r="K58" s="19">
        <v>33321</v>
      </c>
      <c r="L58" s="19">
        <v>225588.44</v>
      </c>
      <c r="M58" s="19">
        <v>192267.44</v>
      </c>
      <c r="N58" s="4" t="s">
        <v>57</v>
      </c>
      <c r="O58" s="5" t="s">
        <v>658</v>
      </c>
      <c r="P58" s="2" t="s">
        <v>58</v>
      </c>
      <c r="Q58" s="6">
        <v>44407</v>
      </c>
      <c r="R58" s="6">
        <v>44407</v>
      </c>
      <c r="S58" s="2" t="s">
        <v>381</v>
      </c>
    </row>
    <row r="59" spans="1:19" ht="60" x14ac:dyDescent="0.25">
      <c r="A59" s="2">
        <v>2021</v>
      </c>
      <c r="B59" s="6">
        <v>44287</v>
      </c>
      <c r="C59" s="6">
        <v>44377</v>
      </c>
      <c r="D59" s="3" t="s">
        <v>91</v>
      </c>
      <c r="E59" s="2" t="s">
        <v>166</v>
      </c>
      <c r="F59" s="2" t="s">
        <v>171</v>
      </c>
      <c r="G59" s="2" t="s">
        <v>172</v>
      </c>
      <c r="H59" s="19">
        <v>123645.39</v>
      </c>
      <c r="I59" s="19">
        <v>42345.39</v>
      </c>
      <c r="J59" s="19">
        <v>0</v>
      </c>
      <c r="K59" s="19">
        <v>0</v>
      </c>
      <c r="L59" s="19">
        <v>18172.560000000001</v>
      </c>
      <c r="M59" s="19">
        <v>18172.560000000001</v>
      </c>
      <c r="N59" s="4" t="s">
        <v>57</v>
      </c>
      <c r="O59" s="5" t="s">
        <v>657</v>
      </c>
      <c r="P59" s="2" t="s">
        <v>58</v>
      </c>
      <c r="Q59" s="6">
        <v>44407</v>
      </c>
      <c r="R59" s="6">
        <v>44407</v>
      </c>
      <c r="S59" s="2" t="s">
        <v>381</v>
      </c>
    </row>
    <row r="60" spans="1:19" ht="60" x14ac:dyDescent="0.25">
      <c r="A60" s="2">
        <v>2021</v>
      </c>
      <c r="B60" s="6">
        <v>44287</v>
      </c>
      <c r="C60" s="6">
        <v>44377</v>
      </c>
      <c r="D60" s="3" t="s">
        <v>91</v>
      </c>
      <c r="E60" s="2" t="s">
        <v>166</v>
      </c>
      <c r="F60" s="2" t="s">
        <v>173</v>
      </c>
      <c r="G60" s="2" t="s">
        <v>174</v>
      </c>
      <c r="H60" s="19">
        <v>51000</v>
      </c>
      <c r="I60" s="19">
        <v>48000</v>
      </c>
      <c r="J60" s="19">
        <v>0</v>
      </c>
      <c r="K60" s="19">
        <v>0</v>
      </c>
      <c r="L60" s="19">
        <v>11741.89</v>
      </c>
      <c r="M60" s="19">
        <v>11741.89</v>
      </c>
      <c r="N60" s="4" t="s">
        <v>57</v>
      </c>
      <c r="O60" s="5" t="s">
        <v>658</v>
      </c>
      <c r="P60" s="2" t="s">
        <v>58</v>
      </c>
      <c r="Q60" s="6">
        <v>44407</v>
      </c>
      <c r="R60" s="6">
        <v>44407</v>
      </c>
      <c r="S60" s="2" t="s">
        <v>381</v>
      </c>
    </row>
    <row r="61" spans="1:19" ht="60" x14ac:dyDescent="0.25">
      <c r="A61" s="2">
        <v>2021</v>
      </c>
      <c r="B61" s="6">
        <v>44287</v>
      </c>
      <c r="C61" s="6">
        <v>44377</v>
      </c>
      <c r="D61" s="3" t="s">
        <v>91</v>
      </c>
      <c r="E61" s="2" t="s">
        <v>175</v>
      </c>
      <c r="F61" s="2" t="s">
        <v>176</v>
      </c>
      <c r="G61" s="2" t="s">
        <v>177</v>
      </c>
      <c r="H61" s="19">
        <v>20000</v>
      </c>
      <c r="I61" s="19">
        <v>615727.68000000005</v>
      </c>
      <c r="J61" s="19">
        <v>0</v>
      </c>
      <c r="K61" s="19">
        <v>0</v>
      </c>
      <c r="L61" s="19">
        <v>0</v>
      </c>
      <c r="M61" s="19">
        <v>0</v>
      </c>
      <c r="N61" s="4" t="s">
        <v>57</v>
      </c>
      <c r="O61" s="5" t="s">
        <v>658</v>
      </c>
      <c r="P61" s="2" t="s">
        <v>58</v>
      </c>
      <c r="Q61" s="6">
        <v>44407</v>
      </c>
      <c r="R61" s="6">
        <v>44407</v>
      </c>
      <c r="S61" s="2" t="s">
        <v>381</v>
      </c>
    </row>
    <row r="62" spans="1:19" ht="60" x14ac:dyDescent="0.25">
      <c r="A62" s="2">
        <v>2021</v>
      </c>
      <c r="B62" s="6">
        <v>44287</v>
      </c>
      <c r="C62" s="6">
        <v>44377</v>
      </c>
      <c r="D62" s="3" t="s">
        <v>91</v>
      </c>
      <c r="E62" s="2" t="s">
        <v>178</v>
      </c>
      <c r="F62" s="2" t="s">
        <v>179</v>
      </c>
      <c r="G62" s="2" t="s">
        <v>180</v>
      </c>
      <c r="H62" s="19">
        <v>221097</v>
      </c>
      <c r="I62" s="19">
        <v>267942</v>
      </c>
      <c r="J62" s="19">
        <v>0</v>
      </c>
      <c r="K62" s="19">
        <v>8418</v>
      </c>
      <c r="L62" s="19">
        <v>106044.53000000001</v>
      </c>
      <c r="M62" s="19">
        <v>97626.530000000013</v>
      </c>
      <c r="N62" s="4" t="s">
        <v>57</v>
      </c>
      <c r="O62" s="5" t="s">
        <v>657</v>
      </c>
      <c r="P62" s="2" t="s">
        <v>58</v>
      </c>
      <c r="Q62" s="6">
        <v>44407</v>
      </c>
      <c r="R62" s="6">
        <v>44407</v>
      </c>
      <c r="S62" s="2" t="s">
        <v>381</v>
      </c>
    </row>
    <row r="63" spans="1:19" ht="60" x14ac:dyDescent="0.25">
      <c r="A63" s="2">
        <v>2021</v>
      </c>
      <c r="B63" s="6">
        <v>44287</v>
      </c>
      <c r="C63" s="6">
        <v>44377</v>
      </c>
      <c r="D63" s="3" t="s">
        <v>91</v>
      </c>
      <c r="E63" s="2" t="s">
        <v>178</v>
      </c>
      <c r="F63" s="2" t="s">
        <v>181</v>
      </c>
      <c r="G63" s="2" t="s">
        <v>182</v>
      </c>
      <c r="H63" s="19">
        <v>117238.99</v>
      </c>
      <c r="I63" s="19">
        <v>118838.99</v>
      </c>
      <c r="J63" s="19">
        <v>0</v>
      </c>
      <c r="K63" s="19">
        <v>270</v>
      </c>
      <c r="L63" s="19">
        <v>20133.37</v>
      </c>
      <c r="M63" s="19">
        <v>19863.37</v>
      </c>
      <c r="N63" s="4" t="s">
        <v>57</v>
      </c>
      <c r="O63" s="5" t="s">
        <v>658</v>
      </c>
      <c r="P63" s="2" t="s">
        <v>58</v>
      </c>
      <c r="Q63" s="6">
        <v>44407</v>
      </c>
      <c r="R63" s="6">
        <v>44407</v>
      </c>
      <c r="S63" s="2" t="s">
        <v>381</v>
      </c>
    </row>
    <row r="64" spans="1:19" ht="60" x14ac:dyDescent="0.25">
      <c r="A64" s="2">
        <v>2021</v>
      </c>
      <c r="B64" s="6">
        <v>44287</v>
      </c>
      <c r="C64" s="6">
        <v>44377</v>
      </c>
      <c r="D64" s="3" t="s">
        <v>91</v>
      </c>
      <c r="E64" s="2" t="s">
        <v>178</v>
      </c>
      <c r="F64" s="2" t="s">
        <v>183</v>
      </c>
      <c r="G64" s="2" t="s">
        <v>184</v>
      </c>
      <c r="H64" s="19">
        <v>26961.63</v>
      </c>
      <c r="I64" s="19">
        <v>35170.630000000005</v>
      </c>
      <c r="J64" s="19">
        <v>0</v>
      </c>
      <c r="K64" s="19">
        <v>0</v>
      </c>
      <c r="L64" s="19">
        <v>6.01</v>
      </c>
      <c r="M64" s="19">
        <v>6.01</v>
      </c>
      <c r="N64" s="4" t="s">
        <v>57</v>
      </c>
      <c r="O64" s="5" t="s">
        <v>658</v>
      </c>
      <c r="P64" s="2" t="s">
        <v>58</v>
      </c>
      <c r="Q64" s="6">
        <v>44407</v>
      </c>
      <c r="R64" s="6">
        <v>44407</v>
      </c>
      <c r="S64" s="2" t="s">
        <v>381</v>
      </c>
    </row>
    <row r="65" spans="1:19" ht="60" x14ac:dyDescent="0.25">
      <c r="A65" s="2">
        <v>2021</v>
      </c>
      <c r="B65" s="6">
        <v>44287</v>
      </c>
      <c r="C65" s="6">
        <v>44377</v>
      </c>
      <c r="D65" s="3" t="s">
        <v>91</v>
      </c>
      <c r="E65" s="2" t="s">
        <v>178</v>
      </c>
      <c r="F65" s="2" t="s">
        <v>185</v>
      </c>
      <c r="G65" s="2" t="s">
        <v>186</v>
      </c>
      <c r="H65" s="19">
        <v>187069.99</v>
      </c>
      <c r="I65" s="19">
        <v>208353.36</v>
      </c>
      <c r="J65" s="19">
        <v>0</v>
      </c>
      <c r="K65" s="19">
        <v>1270.04</v>
      </c>
      <c r="L65" s="19">
        <v>60688.249999999993</v>
      </c>
      <c r="M65" s="19">
        <v>59418.21</v>
      </c>
      <c r="N65" s="4" t="s">
        <v>57</v>
      </c>
      <c r="O65" s="5" t="s">
        <v>657</v>
      </c>
      <c r="P65" s="2" t="s">
        <v>58</v>
      </c>
      <c r="Q65" s="6">
        <v>44407</v>
      </c>
      <c r="R65" s="6">
        <v>44407</v>
      </c>
      <c r="S65" s="2" t="s">
        <v>381</v>
      </c>
    </row>
    <row r="66" spans="1:19" ht="60" x14ac:dyDescent="0.25">
      <c r="A66" s="2">
        <v>2021</v>
      </c>
      <c r="B66" s="6">
        <v>44287</v>
      </c>
      <c r="C66" s="6">
        <v>44377</v>
      </c>
      <c r="D66" s="3" t="s">
        <v>91</v>
      </c>
      <c r="E66" s="2" t="s">
        <v>178</v>
      </c>
      <c r="F66" s="2" t="s">
        <v>187</v>
      </c>
      <c r="G66" s="2" t="s">
        <v>188</v>
      </c>
      <c r="H66" s="19">
        <v>2401515.4299999997</v>
      </c>
      <c r="I66" s="19">
        <v>2293715.4299999997</v>
      </c>
      <c r="J66" s="19">
        <v>420</v>
      </c>
      <c r="K66" s="19">
        <v>24722.440000000002</v>
      </c>
      <c r="L66" s="19">
        <v>1269145.71</v>
      </c>
      <c r="M66" s="19">
        <v>1244003.27</v>
      </c>
      <c r="N66" s="4" t="s">
        <v>57</v>
      </c>
      <c r="O66" s="5" t="s">
        <v>658</v>
      </c>
      <c r="P66" s="2" t="s">
        <v>58</v>
      </c>
      <c r="Q66" s="6">
        <v>44407</v>
      </c>
      <c r="R66" s="6">
        <v>44407</v>
      </c>
      <c r="S66" s="2" t="s">
        <v>381</v>
      </c>
    </row>
    <row r="67" spans="1:19" ht="60" x14ac:dyDescent="0.25">
      <c r="A67" s="2">
        <v>2021</v>
      </c>
      <c r="B67" s="6">
        <v>44287</v>
      </c>
      <c r="C67" s="6">
        <v>44377</v>
      </c>
      <c r="D67" s="3" t="s">
        <v>91</v>
      </c>
      <c r="E67" s="2" t="s">
        <v>178</v>
      </c>
      <c r="F67" s="2" t="s">
        <v>189</v>
      </c>
      <c r="G67" s="2" t="s">
        <v>190</v>
      </c>
      <c r="H67" s="19">
        <v>577640</v>
      </c>
      <c r="I67" s="19">
        <v>589070</v>
      </c>
      <c r="J67" s="19">
        <v>0</v>
      </c>
      <c r="K67" s="19">
        <v>37374.720000000001</v>
      </c>
      <c r="L67" s="19">
        <v>376020.76</v>
      </c>
      <c r="M67" s="19">
        <v>338646.04000000004</v>
      </c>
      <c r="N67" s="4" t="s">
        <v>57</v>
      </c>
      <c r="O67" s="5" t="s">
        <v>658</v>
      </c>
      <c r="P67" s="2" t="s">
        <v>58</v>
      </c>
      <c r="Q67" s="6">
        <v>44407</v>
      </c>
      <c r="R67" s="6">
        <v>44407</v>
      </c>
      <c r="S67" s="2" t="s">
        <v>381</v>
      </c>
    </row>
    <row r="68" spans="1:19" ht="60" x14ac:dyDescent="0.25">
      <c r="A68" s="2">
        <v>2021</v>
      </c>
      <c r="B68" s="6">
        <v>44287</v>
      </c>
      <c r="C68" s="6">
        <v>44377</v>
      </c>
      <c r="D68" s="3" t="s">
        <v>91</v>
      </c>
      <c r="E68" s="2" t="s">
        <v>178</v>
      </c>
      <c r="F68" s="2" t="s">
        <v>191</v>
      </c>
      <c r="G68" s="2" t="s">
        <v>192</v>
      </c>
      <c r="H68" s="19">
        <v>1100</v>
      </c>
      <c r="I68" s="19">
        <v>4100</v>
      </c>
      <c r="J68" s="19">
        <v>0</v>
      </c>
      <c r="K68" s="19">
        <v>0</v>
      </c>
      <c r="L68" s="19">
        <v>0</v>
      </c>
      <c r="M68" s="19">
        <v>0</v>
      </c>
      <c r="N68" s="4" t="s">
        <v>57</v>
      </c>
      <c r="O68" s="5" t="s">
        <v>657</v>
      </c>
      <c r="P68" s="2" t="s">
        <v>58</v>
      </c>
      <c r="Q68" s="6">
        <v>44407</v>
      </c>
      <c r="R68" s="6">
        <v>44407</v>
      </c>
      <c r="S68" s="2" t="s">
        <v>381</v>
      </c>
    </row>
    <row r="69" spans="1:19" ht="60" x14ac:dyDescent="0.25">
      <c r="A69" s="2">
        <v>2021</v>
      </c>
      <c r="B69" s="6">
        <v>44287</v>
      </c>
      <c r="C69" s="6">
        <v>44377</v>
      </c>
      <c r="D69" s="3" t="s">
        <v>193</v>
      </c>
      <c r="E69" s="2" t="s">
        <v>194</v>
      </c>
      <c r="F69" s="2" t="s">
        <v>195</v>
      </c>
      <c r="G69" s="2" t="s">
        <v>196</v>
      </c>
      <c r="H69" s="19">
        <v>376465398.06000006</v>
      </c>
      <c r="I69" s="19">
        <v>470484298.62000006</v>
      </c>
      <c r="J69" s="19">
        <v>73833628.709999993</v>
      </c>
      <c r="K69" s="19">
        <v>819385.97000000009</v>
      </c>
      <c r="L69" s="19">
        <v>266385600.51000005</v>
      </c>
      <c r="M69" s="19">
        <v>191732585.83000004</v>
      </c>
      <c r="N69" s="4" t="s">
        <v>57</v>
      </c>
      <c r="O69" s="5" t="s">
        <v>658</v>
      </c>
      <c r="P69" s="2" t="s">
        <v>58</v>
      </c>
      <c r="Q69" s="6">
        <v>44407</v>
      </c>
      <c r="R69" s="6">
        <v>44407</v>
      </c>
      <c r="S69" s="2" t="s">
        <v>381</v>
      </c>
    </row>
    <row r="70" spans="1:19" ht="60" x14ac:dyDescent="0.25">
      <c r="A70" s="2">
        <v>2021</v>
      </c>
      <c r="B70" s="6">
        <v>44287</v>
      </c>
      <c r="C70" s="6">
        <v>44377</v>
      </c>
      <c r="D70" s="3" t="s">
        <v>193</v>
      </c>
      <c r="E70" s="2" t="s">
        <v>194</v>
      </c>
      <c r="F70" s="2" t="s">
        <v>197</v>
      </c>
      <c r="G70" s="2" t="s">
        <v>198</v>
      </c>
      <c r="H70" s="19">
        <v>12030000</v>
      </c>
      <c r="I70" s="19">
        <v>11710000</v>
      </c>
      <c r="J70" s="19">
        <v>0</v>
      </c>
      <c r="K70" s="19">
        <v>0</v>
      </c>
      <c r="L70" s="19">
        <v>4434990.4000000004</v>
      </c>
      <c r="M70" s="19">
        <v>4434990.4000000004</v>
      </c>
      <c r="N70" s="4" t="s">
        <v>57</v>
      </c>
      <c r="O70" s="5" t="s">
        <v>658</v>
      </c>
      <c r="P70" s="2" t="s">
        <v>58</v>
      </c>
      <c r="Q70" s="6">
        <v>44407</v>
      </c>
      <c r="R70" s="6">
        <v>44407</v>
      </c>
      <c r="S70" s="2" t="s">
        <v>381</v>
      </c>
    </row>
    <row r="71" spans="1:19" ht="60" x14ac:dyDescent="0.25">
      <c r="A71" s="2">
        <v>2021</v>
      </c>
      <c r="B71" s="6">
        <v>44287</v>
      </c>
      <c r="C71" s="6">
        <v>44377</v>
      </c>
      <c r="D71" s="3" t="s">
        <v>193</v>
      </c>
      <c r="E71" s="2" t="s">
        <v>194</v>
      </c>
      <c r="F71" s="2" t="s">
        <v>199</v>
      </c>
      <c r="G71" s="2" t="s">
        <v>200</v>
      </c>
      <c r="H71" s="19">
        <v>260000</v>
      </c>
      <c r="I71" s="19">
        <v>240000</v>
      </c>
      <c r="J71" s="19">
        <v>0</v>
      </c>
      <c r="K71" s="19">
        <v>0</v>
      </c>
      <c r="L71" s="19">
        <v>90831.47</v>
      </c>
      <c r="M71" s="19">
        <v>90831.47</v>
      </c>
      <c r="N71" s="4" t="s">
        <v>57</v>
      </c>
      <c r="O71" s="5" t="s">
        <v>657</v>
      </c>
      <c r="P71" s="2" t="s">
        <v>58</v>
      </c>
      <c r="Q71" s="6">
        <v>44407</v>
      </c>
      <c r="R71" s="6">
        <v>44407</v>
      </c>
      <c r="S71" s="2" t="s">
        <v>381</v>
      </c>
    </row>
    <row r="72" spans="1:19" ht="60" x14ac:dyDescent="0.25">
      <c r="A72" s="2">
        <v>2021</v>
      </c>
      <c r="B72" s="6">
        <v>44287</v>
      </c>
      <c r="C72" s="6">
        <v>44377</v>
      </c>
      <c r="D72" s="3" t="s">
        <v>193</v>
      </c>
      <c r="E72" s="2" t="s">
        <v>194</v>
      </c>
      <c r="F72" s="2" t="s">
        <v>201</v>
      </c>
      <c r="G72" s="2" t="s">
        <v>202</v>
      </c>
      <c r="H72" s="19">
        <v>10000</v>
      </c>
      <c r="I72" s="19">
        <v>10000</v>
      </c>
      <c r="J72" s="19">
        <v>15.72</v>
      </c>
      <c r="K72" s="19">
        <v>0</v>
      </c>
      <c r="L72" s="19">
        <v>2568.87</v>
      </c>
      <c r="M72" s="19">
        <v>2553.1499999999996</v>
      </c>
      <c r="N72" s="4" t="s">
        <v>57</v>
      </c>
      <c r="O72" s="5" t="s">
        <v>658</v>
      </c>
      <c r="P72" s="2" t="s">
        <v>58</v>
      </c>
      <c r="Q72" s="6">
        <v>44407</v>
      </c>
      <c r="R72" s="6">
        <v>44407</v>
      </c>
      <c r="S72" s="2" t="s">
        <v>381</v>
      </c>
    </row>
    <row r="73" spans="1:19" ht="60" x14ac:dyDescent="0.25">
      <c r="A73" s="2">
        <v>2021</v>
      </c>
      <c r="B73" s="6">
        <v>44287</v>
      </c>
      <c r="C73" s="6">
        <v>44377</v>
      </c>
      <c r="D73" s="3" t="s">
        <v>193</v>
      </c>
      <c r="E73" s="2" t="s">
        <v>194</v>
      </c>
      <c r="F73" s="2" t="s">
        <v>203</v>
      </c>
      <c r="G73" s="2" t="s">
        <v>204</v>
      </c>
      <c r="H73" s="19">
        <v>668000</v>
      </c>
      <c r="I73" s="19">
        <v>600000</v>
      </c>
      <c r="J73" s="19">
        <v>0</v>
      </c>
      <c r="K73" s="19">
        <v>59636.3</v>
      </c>
      <c r="L73" s="19">
        <v>388592.88</v>
      </c>
      <c r="M73" s="19">
        <v>328956.58</v>
      </c>
      <c r="N73" s="4" t="s">
        <v>57</v>
      </c>
      <c r="O73" s="5" t="s">
        <v>658</v>
      </c>
      <c r="P73" s="2" t="s">
        <v>58</v>
      </c>
      <c r="Q73" s="6">
        <v>44407</v>
      </c>
      <c r="R73" s="6">
        <v>44407</v>
      </c>
      <c r="S73" s="2" t="s">
        <v>381</v>
      </c>
    </row>
    <row r="74" spans="1:19" ht="60" x14ac:dyDescent="0.25">
      <c r="A74" s="2">
        <v>2021</v>
      </c>
      <c r="B74" s="6">
        <v>44287</v>
      </c>
      <c r="C74" s="6">
        <v>44377</v>
      </c>
      <c r="D74" s="3" t="s">
        <v>193</v>
      </c>
      <c r="E74" s="2" t="s">
        <v>194</v>
      </c>
      <c r="F74" s="2" t="s">
        <v>205</v>
      </c>
      <c r="G74" s="2" t="s">
        <v>206</v>
      </c>
      <c r="H74" s="19">
        <v>69000</v>
      </c>
      <c r="I74" s="19">
        <v>64000</v>
      </c>
      <c r="J74" s="19">
        <v>0</v>
      </c>
      <c r="K74" s="19">
        <v>0</v>
      </c>
      <c r="L74" s="19">
        <v>4056.09</v>
      </c>
      <c r="M74" s="19">
        <v>4056.09</v>
      </c>
      <c r="N74" s="4" t="s">
        <v>57</v>
      </c>
      <c r="O74" s="5" t="s">
        <v>657</v>
      </c>
      <c r="P74" s="2" t="s">
        <v>58</v>
      </c>
      <c r="Q74" s="6">
        <v>44407</v>
      </c>
      <c r="R74" s="6">
        <v>44407</v>
      </c>
      <c r="S74" s="2" t="s">
        <v>381</v>
      </c>
    </row>
    <row r="75" spans="1:19" ht="60" x14ac:dyDescent="0.25">
      <c r="A75" s="2">
        <v>2021</v>
      </c>
      <c r="B75" s="6">
        <v>44287</v>
      </c>
      <c r="C75" s="6">
        <v>44377</v>
      </c>
      <c r="D75" s="3" t="s">
        <v>193</v>
      </c>
      <c r="E75" s="2" t="s">
        <v>194</v>
      </c>
      <c r="F75" s="2" t="s">
        <v>207</v>
      </c>
      <c r="G75" s="2" t="s">
        <v>208</v>
      </c>
      <c r="H75" s="19">
        <v>222645</v>
      </c>
      <c r="I75" s="19">
        <v>222426</v>
      </c>
      <c r="J75" s="19">
        <v>39376.199999999997</v>
      </c>
      <c r="K75" s="19">
        <v>0</v>
      </c>
      <c r="L75" s="19">
        <v>109347.63</v>
      </c>
      <c r="M75" s="19">
        <v>69971.430000000008</v>
      </c>
      <c r="N75" s="4" t="s">
        <v>57</v>
      </c>
      <c r="O75" s="5" t="s">
        <v>658</v>
      </c>
      <c r="P75" s="2" t="s">
        <v>58</v>
      </c>
      <c r="Q75" s="6">
        <v>44407</v>
      </c>
      <c r="R75" s="6">
        <v>44407</v>
      </c>
      <c r="S75" s="2" t="s">
        <v>381</v>
      </c>
    </row>
    <row r="76" spans="1:19" ht="60" x14ac:dyDescent="0.25">
      <c r="A76" s="2">
        <v>2021</v>
      </c>
      <c r="B76" s="6">
        <v>44287</v>
      </c>
      <c r="C76" s="6">
        <v>44377</v>
      </c>
      <c r="D76" s="3" t="s">
        <v>193</v>
      </c>
      <c r="E76" s="2" t="s">
        <v>209</v>
      </c>
      <c r="F76" s="2" t="s">
        <v>210</v>
      </c>
      <c r="G76" s="2" t="s">
        <v>211</v>
      </c>
      <c r="H76" s="19">
        <v>197726.64</v>
      </c>
      <c r="I76" s="19">
        <v>197726.64</v>
      </c>
      <c r="J76" s="19">
        <v>63398.04</v>
      </c>
      <c r="K76" s="19">
        <v>0</v>
      </c>
      <c r="L76" s="19">
        <v>190194.12</v>
      </c>
      <c r="M76" s="19">
        <v>126796.08</v>
      </c>
      <c r="N76" s="4" t="s">
        <v>57</v>
      </c>
      <c r="O76" s="5" t="s">
        <v>658</v>
      </c>
      <c r="P76" s="2" t="s">
        <v>58</v>
      </c>
      <c r="Q76" s="6">
        <v>44407</v>
      </c>
      <c r="R76" s="6">
        <v>44407</v>
      </c>
      <c r="S76" s="2" t="s">
        <v>381</v>
      </c>
    </row>
    <row r="77" spans="1:19" ht="60" x14ac:dyDescent="0.25">
      <c r="A77" s="2">
        <v>2021</v>
      </c>
      <c r="B77" s="6">
        <v>44287</v>
      </c>
      <c r="C77" s="6">
        <v>44377</v>
      </c>
      <c r="D77" s="3" t="s">
        <v>193</v>
      </c>
      <c r="E77" s="2" t="s">
        <v>209</v>
      </c>
      <c r="F77" s="2" t="s">
        <v>212</v>
      </c>
      <c r="G77" s="2" t="s">
        <v>213</v>
      </c>
      <c r="H77" s="19">
        <v>570450.16</v>
      </c>
      <c r="I77" s="19">
        <v>570450.16</v>
      </c>
      <c r="J77" s="19">
        <v>243357.18</v>
      </c>
      <c r="K77" s="19">
        <v>0</v>
      </c>
      <c r="L77" s="19">
        <v>481684.61</v>
      </c>
      <c r="M77" s="19">
        <v>238327.43</v>
      </c>
      <c r="N77" s="4" t="s">
        <v>57</v>
      </c>
      <c r="O77" s="5" t="s">
        <v>657</v>
      </c>
      <c r="P77" s="2" t="s">
        <v>58</v>
      </c>
      <c r="Q77" s="6">
        <v>44407</v>
      </c>
      <c r="R77" s="6">
        <v>44407</v>
      </c>
      <c r="S77" s="2" t="s">
        <v>381</v>
      </c>
    </row>
    <row r="78" spans="1:19" ht="60" x14ac:dyDescent="0.25">
      <c r="A78" s="2">
        <v>2021</v>
      </c>
      <c r="B78" s="6">
        <v>44287</v>
      </c>
      <c r="C78" s="6">
        <v>44377</v>
      </c>
      <c r="D78" s="3" t="s">
        <v>193</v>
      </c>
      <c r="E78" s="2" t="s">
        <v>209</v>
      </c>
      <c r="F78" s="2" t="s">
        <v>214</v>
      </c>
      <c r="G78" s="2" t="s">
        <v>215</v>
      </c>
      <c r="H78" s="19">
        <v>1149914.6100000001</v>
      </c>
      <c r="I78" s="19">
        <v>1412414.61</v>
      </c>
      <c r="J78" s="19">
        <v>280765.45</v>
      </c>
      <c r="K78" s="19">
        <v>85914.79</v>
      </c>
      <c r="L78" s="19">
        <v>704563.5199999999</v>
      </c>
      <c r="M78" s="19">
        <v>337883.28</v>
      </c>
      <c r="N78" s="4" t="s">
        <v>57</v>
      </c>
      <c r="O78" s="5" t="s">
        <v>658</v>
      </c>
      <c r="P78" s="2" t="s">
        <v>58</v>
      </c>
      <c r="Q78" s="6">
        <v>44407</v>
      </c>
      <c r="R78" s="6">
        <v>44407</v>
      </c>
      <c r="S78" s="2" t="s">
        <v>381</v>
      </c>
    </row>
    <row r="79" spans="1:19" ht="60" x14ac:dyDescent="0.25">
      <c r="A79" s="2">
        <v>2021</v>
      </c>
      <c r="B79" s="6">
        <v>44287</v>
      </c>
      <c r="C79" s="6">
        <v>44377</v>
      </c>
      <c r="D79" s="3" t="s">
        <v>193</v>
      </c>
      <c r="E79" s="2" t="s">
        <v>209</v>
      </c>
      <c r="F79" s="2" t="s">
        <v>216</v>
      </c>
      <c r="G79" s="2" t="s">
        <v>217</v>
      </c>
      <c r="H79" s="19">
        <v>0</v>
      </c>
      <c r="I79" s="19">
        <v>1175192.1599999999</v>
      </c>
      <c r="J79" s="19">
        <v>0</v>
      </c>
      <c r="K79" s="19">
        <v>0</v>
      </c>
      <c r="L79" s="19">
        <v>0</v>
      </c>
      <c r="M79" s="19">
        <v>0</v>
      </c>
      <c r="N79" s="4" t="s">
        <v>57</v>
      </c>
      <c r="O79" s="5" t="s">
        <v>658</v>
      </c>
      <c r="P79" s="2" t="s">
        <v>58</v>
      </c>
      <c r="Q79" s="6">
        <v>44407</v>
      </c>
      <c r="R79" s="6">
        <v>44407</v>
      </c>
      <c r="S79" s="2" t="s">
        <v>381</v>
      </c>
    </row>
    <row r="80" spans="1:19" ht="60" x14ac:dyDescent="0.25">
      <c r="A80" s="2">
        <v>2021</v>
      </c>
      <c r="B80" s="6">
        <v>44287</v>
      </c>
      <c r="C80" s="6">
        <v>44377</v>
      </c>
      <c r="D80" s="3" t="s">
        <v>193</v>
      </c>
      <c r="E80" s="2" t="s">
        <v>209</v>
      </c>
      <c r="F80" s="2" t="s">
        <v>218</v>
      </c>
      <c r="G80" s="2" t="s">
        <v>219</v>
      </c>
      <c r="H80" s="19">
        <v>2520.0100000000002</v>
      </c>
      <c r="I80" s="19">
        <v>2520.0100000000002</v>
      </c>
      <c r="J80" s="19">
        <v>0</v>
      </c>
      <c r="K80" s="19">
        <v>0</v>
      </c>
      <c r="L80" s="19">
        <v>0</v>
      </c>
      <c r="M80" s="19">
        <v>0</v>
      </c>
      <c r="N80" s="4" t="s">
        <v>57</v>
      </c>
      <c r="O80" s="5" t="s">
        <v>657</v>
      </c>
      <c r="P80" s="2" t="s">
        <v>58</v>
      </c>
      <c r="Q80" s="6">
        <v>44407</v>
      </c>
      <c r="R80" s="6">
        <v>44407</v>
      </c>
      <c r="S80" s="2" t="s">
        <v>381</v>
      </c>
    </row>
    <row r="81" spans="1:19" ht="60" x14ac:dyDescent="0.25">
      <c r="A81" s="2">
        <v>2021</v>
      </c>
      <c r="B81" s="6">
        <v>44287</v>
      </c>
      <c r="C81" s="6">
        <v>44377</v>
      </c>
      <c r="D81" s="3" t="s">
        <v>193</v>
      </c>
      <c r="E81" s="2" t="s">
        <v>209</v>
      </c>
      <c r="F81" s="2" t="s">
        <v>220</v>
      </c>
      <c r="G81" s="2" t="s">
        <v>221</v>
      </c>
      <c r="H81" s="19">
        <v>0</v>
      </c>
      <c r="I81" s="19">
        <v>63000</v>
      </c>
      <c r="J81" s="19">
        <v>0</v>
      </c>
      <c r="K81" s="19">
        <v>0</v>
      </c>
      <c r="L81" s="19">
        <v>44950</v>
      </c>
      <c r="M81" s="19">
        <v>44950</v>
      </c>
      <c r="N81" s="4" t="s">
        <v>57</v>
      </c>
      <c r="O81" s="5" t="s">
        <v>658</v>
      </c>
      <c r="P81" s="2" t="s">
        <v>58</v>
      </c>
      <c r="Q81" s="6">
        <v>44407</v>
      </c>
      <c r="R81" s="6">
        <v>44407</v>
      </c>
      <c r="S81" s="2" t="s">
        <v>381</v>
      </c>
    </row>
    <row r="82" spans="1:19" ht="60" x14ac:dyDescent="0.25">
      <c r="A82" s="2">
        <v>2021</v>
      </c>
      <c r="B82" s="6">
        <v>44287</v>
      </c>
      <c r="C82" s="6">
        <v>44377</v>
      </c>
      <c r="D82" s="3" t="s">
        <v>193</v>
      </c>
      <c r="E82" s="2" t="s">
        <v>209</v>
      </c>
      <c r="F82" s="2" t="s">
        <v>222</v>
      </c>
      <c r="G82" s="2" t="s">
        <v>223</v>
      </c>
      <c r="H82" s="19">
        <v>177421.18</v>
      </c>
      <c r="I82" s="19">
        <v>812</v>
      </c>
      <c r="J82" s="19">
        <v>0</v>
      </c>
      <c r="K82" s="19">
        <v>0</v>
      </c>
      <c r="L82" s="19">
        <v>0</v>
      </c>
      <c r="M82" s="19">
        <v>0</v>
      </c>
      <c r="N82" s="4" t="s">
        <v>57</v>
      </c>
      <c r="O82" s="5" t="s">
        <v>658</v>
      </c>
      <c r="P82" s="2" t="s">
        <v>58</v>
      </c>
      <c r="Q82" s="6">
        <v>44407</v>
      </c>
      <c r="R82" s="6">
        <v>44407</v>
      </c>
      <c r="S82" s="2" t="s">
        <v>381</v>
      </c>
    </row>
    <row r="83" spans="1:19" ht="60" x14ac:dyDescent="0.25">
      <c r="A83" s="2">
        <v>2021</v>
      </c>
      <c r="B83" s="6">
        <v>44287</v>
      </c>
      <c r="C83" s="6">
        <v>44377</v>
      </c>
      <c r="D83" s="3" t="s">
        <v>193</v>
      </c>
      <c r="E83" s="2" t="s">
        <v>224</v>
      </c>
      <c r="F83" s="2" t="s">
        <v>225</v>
      </c>
      <c r="G83" s="2" t="s">
        <v>226</v>
      </c>
      <c r="H83" s="19">
        <v>478437.12</v>
      </c>
      <c r="I83" s="19">
        <v>478437.12</v>
      </c>
      <c r="J83" s="19">
        <v>112922.72</v>
      </c>
      <c r="K83" s="19">
        <v>0</v>
      </c>
      <c r="L83" s="19">
        <v>225000</v>
      </c>
      <c r="M83" s="19">
        <v>112077.28</v>
      </c>
      <c r="N83" s="4" t="s">
        <v>57</v>
      </c>
      <c r="O83" s="5" t="s">
        <v>657</v>
      </c>
      <c r="P83" s="2" t="s">
        <v>58</v>
      </c>
      <c r="Q83" s="6">
        <v>44407</v>
      </c>
      <c r="R83" s="6">
        <v>44407</v>
      </c>
      <c r="S83" s="2" t="s">
        <v>381</v>
      </c>
    </row>
    <row r="84" spans="1:19" ht="60" x14ac:dyDescent="0.25">
      <c r="A84" s="2">
        <v>2021</v>
      </c>
      <c r="B84" s="6">
        <v>44287</v>
      </c>
      <c r="C84" s="6">
        <v>44377</v>
      </c>
      <c r="D84" s="3" t="s">
        <v>193</v>
      </c>
      <c r="E84" s="2" t="s">
        <v>224</v>
      </c>
      <c r="F84" s="2" t="s">
        <v>227</v>
      </c>
      <c r="G84" s="2" t="s">
        <v>228</v>
      </c>
      <c r="H84" s="19">
        <v>325000</v>
      </c>
      <c r="I84" s="19">
        <v>305000</v>
      </c>
      <c r="J84" s="19">
        <v>0</v>
      </c>
      <c r="K84" s="19">
        <v>0</v>
      </c>
      <c r="L84" s="19">
        <v>0</v>
      </c>
      <c r="M84" s="19">
        <v>0</v>
      </c>
      <c r="N84" s="4" t="s">
        <v>57</v>
      </c>
      <c r="O84" s="5" t="s">
        <v>658</v>
      </c>
      <c r="P84" s="2" t="s">
        <v>58</v>
      </c>
      <c r="Q84" s="6">
        <v>44407</v>
      </c>
      <c r="R84" s="6">
        <v>44407</v>
      </c>
      <c r="S84" s="2" t="s">
        <v>381</v>
      </c>
    </row>
    <row r="85" spans="1:19" ht="60" x14ac:dyDescent="0.25">
      <c r="A85" s="2">
        <v>2021</v>
      </c>
      <c r="B85" s="6">
        <v>44287</v>
      </c>
      <c r="C85" s="6">
        <v>44377</v>
      </c>
      <c r="D85" s="3" t="s">
        <v>193</v>
      </c>
      <c r="E85" s="2" t="s">
        <v>224</v>
      </c>
      <c r="F85" s="2" t="s">
        <v>229</v>
      </c>
      <c r="G85" s="2" t="s">
        <v>230</v>
      </c>
      <c r="H85" s="19">
        <v>190000</v>
      </c>
      <c r="I85" s="19">
        <v>100000</v>
      </c>
      <c r="J85" s="19">
        <v>0</v>
      </c>
      <c r="K85" s="19">
        <v>0</v>
      </c>
      <c r="L85" s="19">
        <v>0</v>
      </c>
      <c r="M85" s="19">
        <v>0</v>
      </c>
      <c r="N85" s="4" t="s">
        <v>57</v>
      </c>
      <c r="O85" s="5" t="s">
        <v>658</v>
      </c>
      <c r="P85" s="2" t="s">
        <v>58</v>
      </c>
      <c r="Q85" s="6">
        <v>44407</v>
      </c>
      <c r="R85" s="6">
        <v>44407</v>
      </c>
      <c r="S85" s="2" t="s">
        <v>381</v>
      </c>
    </row>
    <row r="86" spans="1:19" ht="60" x14ac:dyDescent="0.25">
      <c r="A86" s="2">
        <v>2021</v>
      </c>
      <c r="B86" s="6">
        <v>44287</v>
      </c>
      <c r="C86" s="6">
        <v>44377</v>
      </c>
      <c r="D86" s="3" t="s">
        <v>193</v>
      </c>
      <c r="E86" s="2" t="s">
        <v>224</v>
      </c>
      <c r="F86" s="2" t="s">
        <v>231</v>
      </c>
      <c r="G86" s="2" t="s">
        <v>232</v>
      </c>
      <c r="H86" s="19">
        <v>483700</v>
      </c>
      <c r="I86" s="19">
        <v>928397.61</v>
      </c>
      <c r="J86" s="19">
        <v>10444</v>
      </c>
      <c r="K86" s="19">
        <v>193256</v>
      </c>
      <c r="L86" s="19">
        <v>203700</v>
      </c>
      <c r="M86" s="19">
        <v>0</v>
      </c>
      <c r="N86" s="4" t="s">
        <v>57</v>
      </c>
      <c r="O86" s="5" t="s">
        <v>657</v>
      </c>
      <c r="P86" s="2" t="s">
        <v>58</v>
      </c>
      <c r="Q86" s="6">
        <v>44407</v>
      </c>
      <c r="R86" s="6">
        <v>44407</v>
      </c>
      <c r="S86" s="2" t="s">
        <v>381</v>
      </c>
    </row>
    <row r="87" spans="1:19" ht="60" x14ac:dyDescent="0.25">
      <c r="A87" s="2">
        <v>2021</v>
      </c>
      <c r="B87" s="6">
        <v>44287</v>
      </c>
      <c r="C87" s="6">
        <v>44377</v>
      </c>
      <c r="D87" s="3" t="s">
        <v>193</v>
      </c>
      <c r="E87" s="2" t="s">
        <v>224</v>
      </c>
      <c r="F87" s="2" t="s">
        <v>233</v>
      </c>
      <c r="G87" s="2" t="s">
        <v>234</v>
      </c>
      <c r="H87" s="19">
        <v>1298860.1800000002</v>
      </c>
      <c r="I87" s="19">
        <v>1282860.1800000002</v>
      </c>
      <c r="J87" s="19">
        <v>69600</v>
      </c>
      <c r="K87" s="19">
        <v>0</v>
      </c>
      <c r="L87" s="19">
        <v>210424</v>
      </c>
      <c r="M87" s="19">
        <v>140824</v>
      </c>
      <c r="N87" s="4" t="s">
        <v>57</v>
      </c>
      <c r="O87" s="5" t="s">
        <v>658</v>
      </c>
      <c r="P87" s="2" t="s">
        <v>58</v>
      </c>
      <c r="Q87" s="6">
        <v>44407</v>
      </c>
      <c r="R87" s="6">
        <v>44407</v>
      </c>
      <c r="S87" s="2" t="s">
        <v>381</v>
      </c>
    </row>
    <row r="88" spans="1:19" ht="60" x14ac:dyDescent="0.25">
      <c r="A88" s="2">
        <v>2021</v>
      </c>
      <c r="B88" s="6">
        <v>44287</v>
      </c>
      <c r="C88" s="6">
        <v>44377</v>
      </c>
      <c r="D88" s="3" t="s">
        <v>193</v>
      </c>
      <c r="E88" s="2" t="s">
        <v>224</v>
      </c>
      <c r="F88" s="2" t="s">
        <v>235</v>
      </c>
      <c r="G88" s="2" t="s">
        <v>236</v>
      </c>
      <c r="H88" s="19">
        <v>464800</v>
      </c>
      <c r="I88" s="19">
        <v>449800</v>
      </c>
      <c r="J88" s="19">
        <v>0</v>
      </c>
      <c r="K88" s="19">
        <v>0</v>
      </c>
      <c r="L88" s="19">
        <v>18560</v>
      </c>
      <c r="M88" s="19">
        <v>18560</v>
      </c>
      <c r="N88" s="4" t="s">
        <v>57</v>
      </c>
      <c r="O88" s="5" t="s">
        <v>658</v>
      </c>
      <c r="P88" s="2" t="s">
        <v>58</v>
      </c>
      <c r="Q88" s="6">
        <v>44407</v>
      </c>
      <c r="R88" s="6">
        <v>44407</v>
      </c>
      <c r="S88" s="2" t="s">
        <v>381</v>
      </c>
    </row>
    <row r="89" spans="1:19" ht="60" x14ac:dyDescent="0.25">
      <c r="A89" s="2">
        <v>2021</v>
      </c>
      <c r="B89" s="6">
        <v>44287</v>
      </c>
      <c r="C89" s="6">
        <v>44377</v>
      </c>
      <c r="D89" s="3" t="s">
        <v>193</v>
      </c>
      <c r="E89" s="2" t="s">
        <v>224</v>
      </c>
      <c r="F89" s="2" t="s">
        <v>237</v>
      </c>
      <c r="G89" s="2" t="s">
        <v>238</v>
      </c>
      <c r="H89" s="19">
        <v>425869.43</v>
      </c>
      <c r="I89" s="19">
        <v>500393.95999999996</v>
      </c>
      <c r="J89" s="19">
        <v>0</v>
      </c>
      <c r="K89" s="19">
        <v>0</v>
      </c>
      <c r="L89" s="19">
        <v>18418</v>
      </c>
      <c r="M89" s="19">
        <v>18418</v>
      </c>
      <c r="N89" s="4" t="s">
        <v>57</v>
      </c>
      <c r="O89" s="5" t="s">
        <v>657</v>
      </c>
      <c r="P89" s="2" t="s">
        <v>58</v>
      </c>
      <c r="Q89" s="6">
        <v>44407</v>
      </c>
      <c r="R89" s="6">
        <v>44407</v>
      </c>
      <c r="S89" s="2" t="s">
        <v>381</v>
      </c>
    </row>
    <row r="90" spans="1:19" ht="60" x14ac:dyDescent="0.25">
      <c r="A90" s="2">
        <v>2021</v>
      </c>
      <c r="B90" s="6">
        <v>44287</v>
      </c>
      <c r="C90" s="6">
        <v>44377</v>
      </c>
      <c r="D90" s="3" t="s">
        <v>193</v>
      </c>
      <c r="E90" s="2" t="s">
        <v>224</v>
      </c>
      <c r="F90" s="2" t="s">
        <v>239</v>
      </c>
      <c r="G90" s="2" t="s">
        <v>240</v>
      </c>
      <c r="H90" s="19">
        <v>548294.32999999996</v>
      </c>
      <c r="I90" s="19">
        <v>601505.34</v>
      </c>
      <c r="J90" s="19">
        <v>4500</v>
      </c>
      <c r="K90" s="19">
        <v>0</v>
      </c>
      <c r="L90" s="19">
        <v>99130.4</v>
      </c>
      <c r="M90" s="19">
        <v>94630.399999999994</v>
      </c>
      <c r="N90" s="4" t="s">
        <v>57</v>
      </c>
      <c r="O90" s="5" t="s">
        <v>658</v>
      </c>
      <c r="P90" s="2" t="s">
        <v>58</v>
      </c>
      <c r="Q90" s="6">
        <v>44407</v>
      </c>
      <c r="R90" s="6">
        <v>44407</v>
      </c>
      <c r="S90" s="2" t="s">
        <v>381</v>
      </c>
    </row>
    <row r="91" spans="1:19" ht="60" x14ac:dyDescent="0.25">
      <c r="A91" s="2">
        <v>2021</v>
      </c>
      <c r="B91" s="6">
        <v>44287</v>
      </c>
      <c r="C91" s="6">
        <v>44377</v>
      </c>
      <c r="D91" s="3" t="s">
        <v>193</v>
      </c>
      <c r="E91" s="2" t="s">
        <v>224</v>
      </c>
      <c r="F91" s="2" t="s">
        <v>241</v>
      </c>
      <c r="G91" s="2" t="s">
        <v>242</v>
      </c>
      <c r="H91" s="19">
        <v>6275321.0099999998</v>
      </c>
      <c r="I91" s="19">
        <v>5499391.8600000003</v>
      </c>
      <c r="J91" s="19">
        <v>1203554.6400000001</v>
      </c>
      <c r="K91" s="19">
        <v>44957.11</v>
      </c>
      <c r="L91" s="19">
        <v>4023347.42</v>
      </c>
      <c r="M91" s="19">
        <v>2774835.67</v>
      </c>
      <c r="N91" s="4" t="s">
        <v>57</v>
      </c>
      <c r="O91" s="5" t="s">
        <v>658</v>
      </c>
      <c r="P91" s="2" t="s">
        <v>58</v>
      </c>
      <c r="Q91" s="6">
        <v>44407</v>
      </c>
      <c r="R91" s="6">
        <v>44407</v>
      </c>
      <c r="S91" s="2" t="s">
        <v>381</v>
      </c>
    </row>
    <row r="92" spans="1:19" ht="60" x14ac:dyDescent="0.25">
      <c r="A92" s="2">
        <v>2021</v>
      </c>
      <c r="B92" s="6">
        <v>44287</v>
      </c>
      <c r="C92" s="6">
        <v>44377</v>
      </c>
      <c r="D92" s="3" t="s">
        <v>193</v>
      </c>
      <c r="E92" s="2" t="s">
        <v>243</v>
      </c>
      <c r="F92" s="2" t="s">
        <v>244</v>
      </c>
      <c r="G92" s="2" t="s">
        <v>245</v>
      </c>
      <c r="H92" s="19">
        <v>54100</v>
      </c>
      <c r="I92" s="19">
        <v>81100</v>
      </c>
      <c r="J92" s="19">
        <v>0</v>
      </c>
      <c r="K92" s="19">
        <v>0</v>
      </c>
      <c r="L92" s="19">
        <v>44471.96</v>
      </c>
      <c r="M92" s="19">
        <v>44471.96</v>
      </c>
      <c r="N92" s="4" t="s">
        <v>57</v>
      </c>
      <c r="O92" s="5" t="s">
        <v>657</v>
      </c>
      <c r="P92" s="2" t="s">
        <v>58</v>
      </c>
      <c r="Q92" s="6">
        <v>44407</v>
      </c>
      <c r="R92" s="6">
        <v>44407</v>
      </c>
      <c r="S92" s="2" t="s">
        <v>381</v>
      </c>
    </row>
    <row r="93" spans="1:19" ht="60" x14ac:dyDescent="0.25">
      <c r="A93" s="2">
        <v>2021</v>
      </c>
      <c r="B93" s="6">
        <v>44287</v>
      </c>
      <c r="C93" s="6">
        <v>44377</v>
      </c>
      <c r="D93" s="3" t="s">
        <v>193</v>
      </c>
      <c r="E93" s="2" t="s">
        <v>243</v>
      </c>
      <c r="F93" s="2" t="s">
        <v>246</v>
      </c>
      <c r="G93" s="2" t="s">
        <v>247</v>
      </c>
      <c r="H93" s="19">
        <v>315000</v>
      </c>
      <c r="I93" s="19">
        <v>315000</v>
      </c>
      <c r="J93" s="19">
        <v>0</v>
      </c>
      <c r="K93" s="19">
        <v>0</v>
      </c>
      <c r="L93" s="19">
        <v>0</v>
      </c>
      <c r="M93" s="19">
        <v>0</v>
      </c>
      <c r="N93" s="4" t="s">
        <v>57</v>
      </c>
      <c r="O93" s="5" t="s">
        <v>658</v>
      </c>
      <c r="P93" s="2" t="s">
        <v>58</v>
      </c>
      <c r="Q93" s="6">
        <v>44407</v>
      </c>
      <c r="R93" s="6">
        <v>44407</v>
      </c>
      <c r="S93" s="2" t="s">
        <v>381</v>
      </c>
    </row>
    <row r="94" spans="1:19" ht="60" x14ac:dyDescent="0.25">
      <c r="A94" s="2">
        <v>2021</v>
      </c>
      <c r="B94" s="6">
        <v>44287</v>
      </c>
      <c r="C94" s="6">
        <v>44377</v>
      </c>
      <c r="D94" s="3" t="s">
        <v>193</v>
      </c>
      <c r="E94" s="2" t="s">
        <v>243</v>
      </c>
      <c r="F94" s="2" t="s">
        <v>248</v>
      </c>
      <c r="G94" s="2" t="s">
        <v>249</v>
      </c>
      <c r="H94" s="19">
        <v>0</v>
      </c>
      <c r="I94" s="19">
        <v>320000</v>
      </c>
      <c r="J94" s="19">
        <v>0</v>
      </c>
      <c r="K94" s="19">
        <v>0</v>
      </c>
      <c r="L94" s="19">
        <v>155649.35</v>
      </c>
      <c r="M94" s="19">
        <v>155649.35</v>
      </c>
      <c r="N94" s="4" t="s">
        <v>57</v>
      </c>
      <c r="O94" s="5" t="s">
        <v>658</v>
      </c>
      <c r="P94" s="2" t="s">
        <v>58</v>
      </c>
      <c r="Q94" s="6">
        <v>44407</v>
      </c>
      <c r="R94" s="6">
        <v>44407</v>
      </c>
      <c r="S94" s="2" t="s">
        <v>381</v>
      </c>
    </row>
    <row r="95" spans="1:19" ht="60" x14ac:dyDescent="0.25">
      <c r="A95" s="2">
        <v>2021</v>
      </c>
      <c r="B95" s="6">
        <v>44287</v>
      </c>
      <c r="C95" s="6">
        <v>44377</v>
      </c>
      <c r="D95" s="3" t="s">
        <v>193</v>
      </c>
      <c r="E95" s="2" t="s">
        <v>243</v>
      </c>
      <c r="F95" s="2" t="s">
        <v>250</v>
      </c>
      <c r="G95" s="2" t="s">
        <v>251</v>
      </c>
      <c r="H95" s="19">
        <v>210000</v>
      </c>
      <c r="I95" s="19">
        <v>195000</v>
      </c>
      <c r="J95" s="19">
        <v>0</v>
      </c>
      <c r="K95" s="19">
        <v>0</v>
      </c>
      <c r="L95" s="19">
        <v>0</v>
      </c>
      <c r="M95" s="19">
        <v>0</v>
      </c>
      <c r="N95" s="4" t="s">
        <v>57</v>
      </c>
      <c r="O95" s="5" t="s">
        <v>657</v>
      </c>
      <c r="P95" s="2" t="s">
        <v>58</v>
      </c>
      <c r="Q95" s="6">
        <v>44407</v>
      </c>
      <c r="R95" s="6">
        <v>44407</v>
      </c>
      <c r="S95" s="2" t="s">
        <v>381</v>
      </c>
    </row>
    <row r="96" spans="1:19" ht="60" x14ac:dyDescent="0.25">
      <c r="A96" s="2">
        <v>2021</v>
      </c>
      <c r="B96" s="6">
        <v>44287</v>
      </c>
      <c r="C96" s="6">
        <v>44377</v>
      </c>
      <c r="D96" s="3" t="s">
        <v>193</v>
      </c>
      <c r="E96" s="2" t="s">
        <v>243</v>
      </c>
      <c r="F96" s="2" t="s">
        <v>252</v>
      </c>
      <c r="G96" s="2" t="s">
        <v>253</v>
      </c>
      <c r="H96" s="19">
        <v>2010000</v>
      </c>
      <c r="I96" s="19">
        <v>1820000</v>
      </c>
      <c r="J96" s="19">
        <v>0</v>
      </c>
      <c r="K96" s="19">
        <v>0</v>
      </c>
      <c r="L96" s="19">
        <v>1583330.72</v>
      </c>
      <c r="M96" s="19">
        <v>1583330.72</v>
      </c>
      <c r="N96" s="4" t="s">
        <v>57</v>
      </c>
      <c r="O96" s="5" t="s">
        <v>658</v>
      </c>
      <c r="P96" s="2" t="s">
        <v>58</v>
      </c>
      <c r="Q96" s="6">
        <v>44407</v>
      </c>
      <c r="R96" s="6">
        <v>44407</v>
      </c>
      <c r="S96" s="2" t="s">
        <v>381</v>
      </c>
    </row>
    <row r="97" spans="1:19" ht="60" x14ac:dyDescent="0.25">
      <c r="A97" s="2">
        <v>2021</v>
      </c>
      <c r="B97" s="6">
        <v>44287</v>
      </c>
      <c r="C97" s="6">
        <v>44377</v>
      </c>
      <c r="D97" s="3" t="s">
        <v>193</v>
      </c>
      <c r="E97" s="2" t="s">
        <v>243</v>
      </c>
      <c r="F97" s="2" t="s">
        <v>254</v>
      </c>
      <c r="G97" s="2" t="s">
        <v>255</v>
      </c>
      <c r="H97" s="19">
        <v>20000</v>
      </c>
      <c r="I97" s="19">
        <v>20000</v>
      </c>
      <c r="J97" s="19">
        <v>0</v>
      </c>
      <c r="K97" s="19">
        <v>0</v>
      </c>
      <c r="L97" s="19">
        <v>0</v>
      </c>
      <c r="M97" s="19">
        <v>0</v>
      </c>
      <c r="N97" s="4" t="s">
        <v>57</v>
      </c>
      <c r="O97" s="5" t="s">
        <v>658</v>
      </c>
      <c r="P97" s="2" t="s">
        <v>58</v>
      </c>
      <c r="Q97" s="6">
        <v>44407</v>
      </c>
      <c r="R97" s="6">
        <v>44407</v>
      </c>
      <c r="S97" s="2" t="s">
        <v>381</v>
      </c>
    </row>
    <row r="98" spans="1:19" ht="60" x14ac:dyDescent="0.25">
      <c r="A98" s="2">
        <v>2021</v>
      </c>
      <c r="B98" s="6">
        <v>44287</v>
      </c>
      <c r="C98" s="6">
        <v>44377</v>
      </c>
      <c r="D98" s="3" t="s">
        <v>193</v>
      </c>
      <c r="E98" s="2" t="s">
        <v>256</v>
      </c>
      <c r="F98" s="2" t="s">
        <v>257</v>
      </c>
      <c r="G98" s="2" t="s">
        <v>258</v>
      </c>
      <c r="H98" s="19">
        <v>137000</v>
      </c>
      <c r="I98" s="19">
        <v>29500</v>
      </c>
      <c r="J98" s="19">
        <v>0</v>
      </c>
      <c r="K98" s="19">
        <v>0</v>
      </c>
      <c r="L98" s="19">
        <v>0</v>
      </c>
      <c r="M98" s="19">
        <v>0</v>
      </c>
      <c r="N98" s="4" t="s">
        <v>57</v>
      </c>
      <c r="O98" s="5" t="s">
        <v>657</v>
      </c>
      <c r="P98" s="2" t="s">
        <v>58</v>
      </c>
      <c r="Q98" s="6">
        <v>44407</v>
      </c>
      <c r="R98" s="6">
        <v>44407</v>
      </c>
      <c r="S98" s="2" t="s">
        <v>381</v>
      </c>
    </row>
    <row r="99" spans="1:19" ht="60" x14ac:dyDescent="0.25">
      <c r="A99" s="2">
        <v>2021</v>
      </c>
      <c r="B99" s="6">
        <v>44287</v>
      </c>
      <c r="C99" s="6">
        <v>44377</v>
      </c>
      <c r="D99" s="3" t="s">
        <v>193</v>
      </c>
      <c r="E99" s="2" t="s">
        <v>256</v>
      </c>
      <c r="F99" s="2" t="s">
        <v>259</v>
      </c>
      <c r="G99" s="2" t="s">
        <v>260</v>
      </c>
      <c r="H99" s="19">
        <v>42000</v>
      </c>
      <c r="I99" s="19">
        <v>49500</v>
      </c>
      <c r="J99" s="19">
        <v>0</v>
      </c>
      <c r="K99" s="19">
        <v>0</v>
      </c>
      <c r="L99" s="19">
        <v>0</v>
      </c>
      <c r="M99" s="19">
        <v>0</v>
      </c>
      <c r="N99" s="4" t="s">
        <v>57</v>
      </c>
      <c r="O99" s="5" t="s">
        <v>658</v>
      </c>
      <c r="P99" s="2" t="s">
        <v>58</v>
      </c>
      <c r="Q99" s="6">
        <v>44407</v>
      </c>
      <c r="R99" s="6">
        <v>44407</v>
      </c>
      <c r="S99" s="2" t="s">
        <v>381</v>
      </c>
    </row>
    <row r="100" spans="1:19" ht="60" x14ac:dyDescent="0.25">
      <c r="A100" s="2">
        <v>2021</v>
      </c>
      <c r="B100" s="6">
        <v>44287</v>
      </c>
      <c r="C100" s="6">
        <v>44377</v>
      </c>
      <c r="D100" s="3" t="s">
        <v>193</v>
      </c>
      <c r="E100" s="2" t="s">
        <v>256</v>
      </c>
      <c r="F100" s="2" t="s">
        <v>261</v>
      </c>
      <c r="G100" s="2" t="s">
        <v>262</v>
      </c>
      <c r="H100" s="19">
        <v>72883.350000000006</v>
      </c>
      <c r="I100" s="19">
        <v>55800</v>
      </c>
      <c r="J100" s="19">
        <v>0</v>
      </c>
      <c r="K100" s="19">
        <v>0</v>
      </c>
      <c r="L100" s="19">
        <v>14036</v>
      </c>
      <c r="M100" s="19">
        <v>14036</v>
      </c>
      <c r="N100" s="4" t="s">
        <v>57</v>
      </c>
      <c r="O100" s="5" t="s">
        <v>658</v>
      </c>
      <c r="P100" s="2" t="s">
        <v>58</v>
      </c>
      <c r="Q100" s="6">
        <v>44407</v>
      </c>
      <c r="R100" s="6">
        <v>44407</v>
      </c>
      <c r="S100" s="2" t="s">
        <v>381</v>
      </c>
    </row>
    <row r="101" spans="1:19" ht="60" x14ac:dyDescent="0.25">
      <c r="A101" s="2">
        <v>2021</v>
      </c>
      <c r="B101" s="6">
        <v>44287</v>
      </c>
      <c r="C101" s="6">
        <v>44377</v>
      </c>
      <c r="D101" s="3" t="s">
        <v>193</v>
      </c>
      <c r="E101" s="2" t="s">
        <v>256</v>
      </c>
      <c r="F101" s="2" t="s">
        <v>263</v>
      </c>
      <c r="G101" s="2" t="s">
        <v>264</v>
      </c>
      <c r="H101" s="19">
        <v>1315070.1200000001</v>
      </c>
      <c r="I101" s="19">
        <v>1350570.12</v>
      </c>
      <c r="J101" s="19">
        <v>13030</v>
      </c>
      <c r="K101" s="19">
        <v>13875.2</v>
      </c>
      <c r="L101" s="19">
        <v>507224.32000000007</v>
      </c>
      <c r="M101" s="19">
        <v>480319.12000000005</v>
      </c>
      <c r="N101" s="4" t="s">
        <v>57</v>
      </c>
      <c r="O101" s="5" t="s">
        <v>657</v>
      </c>
      <c r="P101" s="2" t="s">
        <v>58</v>
      </c>
      <c r="Q101" s="6">
        <v>44407</v>
      </c>
      <c r="R101" s="6">
        <v>44407</v>
      </c>
      <c r="S101" s="2" t="s">
        <v>381</v>
      </c>
    </row>
    <row r="102" spans="1:19" ht="60" x14ac:dyDescent="0.25">
      <c r="A102" s="2">
        <v>2021</v>
      </c>
      <c r="B102" s="6">
        <v>44287</v>
      </c>
      <c r="C102" s="6">
        <v>44377</v>
      </c>
      <c r="D102" s="3" t="s">
        <v>193</v>
      </c>
      <c r="E102" s="2" t="s">
        <v>256</v>
      </c>
      <c r="F102" s="2" t="s">
        <v>265</v>
      </c>
      <c r="G102" s="2" t="s">
        <v>266</v>
      </c>
      <c r="H102" s="19">
        <v>308761.66000000003</v>
      </c>
      <c r="I102" s="19">
        <v>363916.51</v>
      </c>
      <c r="J102" s="19">
        <v>0</v>
      </c>
      <c r="K102" s="19">
        <v>7853.2</v>
      </c>
      <c r="L102" s="19">
        <v>140751.35</v>
      </c>
      <c r="M102" s="19">
        <v>132898.15</v>
      </c>
      <c r="N102" s="4" t="s">
        <v>57</v>
      </c>
      <c r="O102" s="5" t="s">
        <v>658</v>
      </c>
      <c r="P102" s="2" t="s">
        <v>58</v>
      </c>
      <c r="Q102" s="6">
        <v>44407</v>
      </c>
      <c r="R102" s="6">
        <v>44407</v>
      </c>
      <c r="S102" s="2" t="s">
        <v>381</v>
      </c>
    </row>
    <row r="103" spans="1:19" ht="60" x14ac:dyDescent="0.25">
      <c r="A103" s="2">
        <v>2021</v>
      </c>
      <c r="B103" s="6">
        <v>44287</v>
      </c>
      <c r="C103" s="6">
        <v>44377</v>
      </c>
      <c r="D103" s="3" t="s">
        <v>193</v>
      </c>
      <c r="E103" s="2" t="s">
        <v>256</v>
      </c>
      <c r="F103" s="2" t="s">
        <v>267</v>
      </c>
      <c r="G103" s="2" t="s">
        <v>268</v>
      </c>
      <c r="H103" s="19">
        <v>113200</v>
      </c>
      <c r="I103" s="19">
        <v>109900</v>
      </c>
      <c r="J103" s="19">
        <v>50320.3</v>
      </c>
      <c r="K103" s="19">
        <v>0</v>
      </c>
      <c r="L103" s="19">
        <v>87519.790000000008</v>
      </c>
      <c r="M103" s="19">
        <v>37199.490000000005</v>
      </c>
      <c r="N103" s="4" t="s">
        <v>57</v>
      </c>
      <c r="O103" s="5" t="s">
        <v>658</v>
      </c>
      <c r="P103" s="2" t="s">
        <v>58</v>
      </c>
      <c r="Q103" s="6">
        <v>44407</v>
      </c>
      <c r="R103" s="6">
        <v>44407</v>
      </c>
      <c r="S103" s="2" t="s">
        <v>381</v>
      </c>
    </row>
    <row r="104" spans="1:19" ht="60" x14ac:dyDescent="0.25">
      <c r="A104" s="2">
        <v>2021</v>
      </c>
      <c r="B104" s="6">
        <v>44287</v>
      </c>
      <c r="C104" s="6">
        <v>44377</v>
      </c>
      <c r="D104" s="3" t="s">
        <v>193</v>
      </c>
      <c r="E104" s="2" t="s">
        <v>269</v>
      </c>
      <c r="F104" s="2" t="s">
        <v>270</v>
      </c>
      <c r="G104" s="2" t="s">
        <v>271</v>
      </c>
      <c r="H104" s="19">
        <v>666735.1</v>
      </c>
      <c r="I104" s="19">
        <v>649535.1</v>
      </c>
      <c r="J104" s="19">
        <v>70000</v>
      </c>
      <c r="K104" s="19">
        <v>0</v>
      </c>
      <c r="L104" s="19">
        <v>73715.009999999995</v>
      </c>
      <c r="M104" s="19">
        <v>3715.01</v>
      </c>
      <c r="N104" s="4" t="s">
        <v>57</v>
      </c>
      <c r="O104" s="5" t="s">
        <v>657</v>
      </c>
      <c r="P104" s="2" t="s">
        <v>58</v>
      </c>
      <c r="Q104" s="6">
        <v>44407</v>
      </c>
      <c r="R104" s="6">
        <v>44407</v>
      </c>
      <c r="S104" s="2" t="s">
        <v>381</v>
      </c>
    </row>
    <row r="105" spans="1:19" ht="60" x14ac:dyDescent="0.25">
      <c r="A105" s="2">
        <v>2021</v>
      </c>
      <c r="B105" s="6">
        <v>44287</v>
      </c>
      <c r="C105" s="6">
        <v>44377</v>
      </c>
      <c r="D105" s="3" t="s">
        <v>193</v>
      </c>
      <c r="E105" s="2" t="s">
        <v>269</v>
      </c>
      <c r="F105" s="2" t="s">
        <v>272</v>
      </c>
      <c r="G105" s="2" t="s">
        <v>273</v>
      </c>
      <c r="H105" s="19">
        <v>2336.9899999999998</v>
      </c>
      <c r="I105" s="19">
        <v>2336.9899999999998</v>
      </c>
      <c r="J105" s="19">
        <v>0</v>
      </c>
      <c r="K105" s="19">
        <v>0</v>
      </c>
      <c r="L105" s="19">
        <v>0</v>
      </c>
      <c r="M105" s="19">
        <v>0</v>
      </c>
      <c r="N105" s="4" t="s">
        <v>57</v>
      </c>
      <c r="O105" s="5" t="s">
        <v>658</v>
      </c>
      <c r="P105" s="2" t="s">
        <v>58</v>
      </c>
      <c r="Q105" s="6">
        <v>44407</v>
      </c>
      <c r="R105" s="6">
        <v>44407</v>
      </c>
      <c r="S105" s="2" t="s">
        <v>381</v>
      </c>
    </row>
    <row r="106" spans="1:19" ht="60" x14ac:dyDescent="0.25">
      <c r="A106" s="2">
        <v>2021</v>
      </c>
      <c r="B106" s="6">
        <v>44287</v>
      </c>
      <c r="C106" s="6">
        <v>44377</v>
      </c>
      <c r="D106" s="3" t="s">
        <v>193</v>
      </c>
      <c r="E106" s="2" t="s">
        <v>274</v>
      </c>
      <c r="F106" s="2" t="s">
        <v>275</v>
      </c>
      <c r="G106" s="2" t="s">
        <v>276</v>
      </c>
      <c r="H106" s="19">
        <v>916.63</v>
      </c>
      <c r="I106" s="19">
        <v>0</v>
      </c>
      <c r="J106" s="19">
        <v>0</v>
      </c>
      <c r="K106" s="19">
        <v>0</v>
      </c>
      <c r="L106" s="19">
        <v>0</v>
      </c>
      <c r="M106" s="19">
        <v>0</v>
      </c>
      <c r="N106" s="4" t="s">
        <v>57</v>
      </c>
      <c r="O106" s="5" t="s">
        <v>658</v>
      </c>
      <c r="P106" s="2" t="s">
        <v>58</v>
      </c>
      <c r="Q106" s="6">
        <v>44407</v>
      </c>
      <c r="R106" s="6">
        <v>44407</v>
      </c>
      <c r="S106" s="2" t="s">
        <v>381</v>
      </c>
    </row>
    <row r="107" spans="1:19" ht="60" x14ac:dyDescent="0.25">
      <c r="A107" s="2">
        <v>2021</v>
      </c>
      <c r="B107" s="6">
        <v>44287</v>
      </c>
      <c r="C107" s="6">
        <v>44377</v>
      </c>
      <c r="D107" s="3" t="s">
        <v>193</v>
      </c>
      <c r="E107" s="2" t="s">
        <v>274</v>
      </c>
      <c r="F107" s="2" t="s">
        <v>277</v>
      </c>
      <c r="G107" s="2" t="s">
        <v>278</v>
      </c>
      <c r="H107" s="19">
        <v>272893.71999999997</v>
      </c>
      <c r="I107" s="19">
        <v>256255.72</v>
      </c>
      <c r="J107" s="19">
        <v>0</v>
      </c>
      <c r="K107" s="19">
        <v>639.4</v>
      </c>
      <c r="L107" s="19">
        <v>15494.84</v>
      </c>
      <c r="M107" s="19">
        <v>14855.44</v>
      </c>
      <c r="N107" s="4" t="s">
        <v>57</v>
      </c>
      <c r="O107" s="5" t="s">
        <v>657</v>
      </c>
      <c r="P107" s="2" t="s">
        <v>58</v>
      </c>
      <c r="Q107" s="6">
        <v>44407</v>
      </c>
      <c r="R107" s="6">
        <v>44407</v>
      </c>
      <c r="S107" s="2" t="s">
        <v>381</v>
      </c>
    </row>
    <row r="108" spans="1:19" ht="60" x14ac:dyDescent="0.25">
      <c r="A108" s="2">
        <v>2021</v>
      </c>
      <c r="B108" s="6">
        <v>44287</v>
      </c>
      <c r="C108" s="6">
        <v>44377</v>
      </c>
      <c r="D108" s="3" t="s">
        <v>193</v>
      </c>
      <c r="E108" s="2" t="s">
        <v>274</v>
      </c>
      <c r="F108" s="2" t="s">
        <v>279</v>
      </c>
      <c r="G108" s="2" t="s">
        <v>280</v>
      </c>
      <c r="H108" s="19">
        <v>700</v>
      </c>
      <c r="I108" s="19">
        <v>700</v>
      </c>
      <c r="J108" s="19">
        <v>0</v>
      </c>
      <c r="K108" s="19">
        <v>0</v>
      </c>
      <c r="L108" s="19">
        <v>0</v>
      </c>
      <c r="M108" s="19">
        <v>0</v>
      </c>
      <c r="N108" s="4" t="s">
        <v>57</v>
      </c>
      <c r="O108" s="5" t="s">
        <v>658</v>
      </c>
      <c r="P108" s="2" t="s">
        <v>58</v>
      </c>
      <c r="Q108" s="6">
        <v>44407</v>
      </c>
      <c r="R108" s="6">
        <v>44407</v>
      </c>
      <c r="S108" s="2" t="s">
        <v>381</v>
      </c>
    </row>
    <row r="109" spans="1:19" ht="60" x14ac:dyDescent="0.25">
      <c r="A109" s="2">
        <v>2021</v>
      </c>
      <c r="B109" s="6">
        <v>44287</v>
      </c>
      <c r="C109" s="6">
        <v>44377</v>
      </c>
      <c r="D109" s="3" t="s">
        <v>193</v>
      </c>
      <c r="E109" s="2" t="s">
        <v>281</v>
      </c>
      <c r="F109" s="2" t="s">
        <v>282</v>
      </c>
      <c r="G109" s="2" t="s">
        <v>283</v>
      </c>
      <c r="H109" s="19">
        <v>250916.69</v>
      </c>
      <c r="I109" s="19">
        <v>500916.69</v>
      </c>
      <c r="J109" s="19">
        <v>0</v>
      </c>
      <c r="K109" s="19">
        <v>0</v>
      </c>
      <c r="L109" s="19">
        <v>0</v>
      </c>
      <c r="M109" s="19">
        <v>0</v>
      </c>
      <c r="N109" s="4" t="s">
        <v>57</v>
      </c>
      <c r="O109" s="5" t="s">
        <v>658</v>
      </c>
      <c r="P109" s="2" t="s">
        <v>58</v>
      </c>
      <c r="Q109" s="6">
        <v>44407</v>
      </c>
      <c r="R109" s="6">
        <v>44407</v>
      </c>
      <c r="S109" s="2" t="s">
        <v>381</v>
      </c>
    </row>
    <row r="110" spans="1:19" ht="60" x14ac:dyDescent="0.25">
      <c r="A110" s="2">
        <v>2021</v>
      </c>
      <c r="B110" s="6">
        <v>44287</v>
      </c>
      <c r="C110" s="6">
        <v>44377</v>
      </c>
      <c r="D110" s="3" t="s">
        <v>193</v>
      </c>
      <c r="E110" s="2" t="s">
        <v>281</v>
      </c>
      <c r="F110" s="2" t="s">
        <v>284</v>
      </c>
      <c r="G110" s="2" t="s">
        <v>285</v>
      </c>
      <c r="H110" s="19">
        <v>4960332.38</v>
      </c>
      <c r="I110" s="19">
        <v>4813303.01</v>
      </c>
      <c r="J110" s="19">
        <v>0</v>
      </c>
      <c r="K110" s="19">
        <v>3028</v>
      </c>
      <c r="L110" s="19">
        <v>85060.5</v>
      </c>
      <c r="M110" s="19">
        <v>82032.5</v>
      </c>
      <c r="N110" s="4" t="s">
        <v>57</v>
      </c>
      <c r="O110" s="5" t="s">
        <v>657</v>
      </c>
      <c r="P110" s="2" t="s">
        <v>58</v>
      </c>
      <c r="Q110" s="6">
        <v>44407</v>
      </c>
      <c r="R110" s="6">
        <v>44407</v>
      </c>
      <c r="S110" s="2" t="s">
        <v>381</v>
      </c>
    </row>
    <row r="111" spans="1:19" ht="60" x14ac:dyDescent="0.25">
      <c r="A111" s="2">
        <v>2021</v>
      </c>
      <c r="B111" s="6">
        <v>44287</v>
      </c>
      <c r="C111" s="6">
        <v>44377</v>
      </c>
      <c r="D111" s="3" t="s">
        <v>193</v>
      </c>
      <c r="E111" s="2" t="s">
        <v>281</v>
      </c>
      <c r="F111" s="2" t="s">
        <v>286</v>
      </c>
      <c r="G111" s="2" t="s">
        <v>287</v>
      </c>
      <c r="H111" s="19">
        <v>12000</v>
      </c>
      <c r="I111" s="19">
        <v>12000</v>
      </c>
      <c r="J111" s="19">
        <v>0</v>
      </c>
      <c r="K111" s="19">
        <v>0</v>
      </c>
      <c r="L111" s="19">
        <v>0</v>
      </c>
      <c r="M111" s="19">
        <v>0</v>
      </c>
      <c r="N111" s="4" t="s">
        <v>57</v>
      </c>
      <c r="O111" s="5" t="s">
        <v>658</v>
      </c>
      <c r="P111" s="2" t="s">
        <v>58</v>
      </c>
      <c r="Q111" s="6">
        <v>44407</v>
      </c>
      <c r="R111" s="6">
        <v>44407</v>
      </c>
      <c r="S111" s="2" t="s">
        <v>381</v>
      </c>
    </row>
    <row r="112" spans="1:19" ht="60" x14ac:dyDescent="0.25">
      <c r="A112" s="2">
        <v>2021</v>
      </c>
      <c r="B112" s="6">
        <v>44287</v>
      </c>
      <c r="C112" s="6">
        <v>44377</v>
      </c>
      <c r="D112" s="3" t="s">
        <v>193</v>
      </c>
      <c r="E112" s="2" t="s">
        <v>281</v>
      </c>
      <c r="F112" s="2" t="s">
        <v>288</v>
      </c>
      <c r="G112" s="2" t="s">
        <v>289</v>
      </c>
      <c r="H112" s="19">
        <v>3758.37</v>
      </c>
      <c r="I112" s="19">
        <v>0</v>
      </c>
      <c r="J112" s="19">
        <v>0</v>
      </c>
      <c r="K112" s="19">
        <v>0</v>
      </c>
      <c r="L112" s="19">
        <v>0</v>
      </c>
      <c r="M112" s="19">
        <v>0</v>
      </c>
      <c r="N112" s="4" t="s">
        <v>57</v>
      </c>
      <c r="O112" s="5" t="s">
        <v>658</v>
      </c>
      <c r="P112" s="2" t="s">
        <v>58</v>
      </c>
      <c r="Q112" s="6">
        <v>44407</v>
      </c>
      <c r="R112" s="6">
        <v>44407</v>
      </c>
      <c r="S112" s="2" t="s">
        <v>381</v>
      </c>
    </row>
    <row r="113" spans="1:19" ht="60" x14ac:dyDescent="0.25">
      <c r="A113" s="2">
        <v>2021</v>
      </c>
      <c r="B113" s="6">
        <v>44287</v>
      </c>
      <c r="C113" s="6">
        <v>44377</v>
      </c>
      <c r="D113" s="3" t="s">
        <v>193</v>
      </c>
      <c r="E113" s="2" t="s">
        <v>290</v>
      </c>
      <c r="F113" s="2" t="s">
        <v>291</v>
      </c>
      <c r="G113" s="2" t="s">
        <v>292</v>
      </c>
      <c r="H113" s="19">
        <v>204532.05</v>
      </c>
      <c r="I113" s="19">
        <v>284415.57999999996</v>
      </c>
      <c r="J113" s="19">
        <v>0</v>
      </c>
      <c r="K113" s="19">
        <v>0</v>
      </c>
      <c r="L113" s="19">
        <v>67786.009999999995</v>
      </c>
      <c r="M113" s="19">
        <v>67786.009999999995</v>
      </c>
      <c r="N113" s="4" t="s">
        <v>57</v>
      </c>
      <c r="O113" s="5" t="s">
        <v>657</v>
      </c>
      <c r="P113" s="2" t="s">
        <v>58</v>
      </c>
      <c r="Q113" s="6">
        <v>44407</v>
      </c>
      <c r="R113" s="6">
        <v>44407</v>
      </c>
      <c r="S113" s="2" t="s">
        <v>381</v>
      </c>
    </row>
    <row r="114" spans="1:19" ht="60" x14ac:dyDescent="0.25">
      <c r="A114" s="2">
        <v>2021</v>
      </c>
      <c r="B114" s="6">
        <v>44287</v>
      </c>
      <c r="C114" s="6">
        <v>44377</v>
      </c>
      <c r="D114" s="3" t="s">
        <v>193</v>
      </c>
      <c r="E114" s="2" t="s">
        <v>290</v>
      </c>
      <c r="F114" s="2" t="s">
        <v>293</v>
      </c>
      <c r="G114" s="2" t="s">
        <v>294</v>
      </c>
      <c r="H114" s="19">
        <v>3200000</v>
      </c>
      <c r="I114" s="19">
        <v>8000000</v>
      </c>
      <c r="J114" s="19">
        <v>0</v>
      </c>
      <c r="K114" s="19">
        <v>0</v>
      </c>
      <c r="L114" s="19">
        <v>7419.77</v>
      </c>
      <c r="M114" s="19">
        <v>7419.77</v>
      </c>
      <c r="N114" s="4" t="s">
        <v>57</v>
      </c>
      <c r="O114" s="5" t="s">
        <v>658</v>
      </c>
      <c r="P114" s="2" t="s">
        <v>58</v>
      </c>
      <c r="Q114" s="6">
        <v>44407</v>
      </c>
      <c r="R114" s="6">
        <v>44407</v>
      </c>
      <c r="S114" s="2" t="s">
        <v>381</v>
      </c>
    </row>
    <row r="115" spans="1:19" ht="60" x14ac:dyDescent="0.25">
      <c r="A115" s="2">
        <v>2021</v>
      </c>
      <c r="B115" s="6">
        <v>44287</v>
      </c>
      <c r="C115" s="6">
        <v>44377</v>
      </c>
      <c r="D115" s="3" t="s">
        <v>193</v>
      </c>
      <c r="E115" s="2" t="s">
        <v>290</v>
      </c>
      <c r="F115" s="2" t="s">
        <v>295</v>
      </c>
      <c r="G115" s="2" t="s">
        <v>296</v>
      </c>
      <c r="H115" s="19">
        <v>82000.94</v>
      </c>
      <c r="I115" s="19">
        <v>190717.41</v>
      </c>
      <c r="J115" s="19">
        <v>0</v>
      </c>
      <c r="K115" s="19">
        <v>0</v>
      </c>
      <c r="L115" s="19">
        <v>18909.47</v>
      </c>
      <c r="M115" s="19">
        <v>18909.47</v>
      </c>
      <c r="N115" s="4" t="s">
        <v>57</v>
      </c>
      <c r="O115" s="5" t="s">
        <v>658</v>
      </c>
      <c r="P115" s="2" t="s">
        <v>58</v>
      </c>
      <c r="Q115" s="6">
        <v>44407</v>
      </c>
      <c r="R115" s="6">
        <v>44407</v>
      </c>
      <c r="S115" s="2" t="s">
        <v>381</v>
      </c>
    </row>
    <row r="116" spans="1:19" ht="60" x14ac:dyDescent="0.25">
      <c r="A116" s="2">
        <v>2021</v>
      </c>
      <c r="B116" s="6">
        <v>44287</v>
      </c>
      <c r="C116" s="6">
        <v>44377</v>
      </c>
      <c r="D116" s="3" t="s">
        <v>193</v>
      </c>
      <c r="E116" s="2" t="s">
        <v>290</v>
      </c>
      <c r="F116" s="2" t="s">
        <v>297</v>
      </c>
      <c r="G116" s="2" t="s">
        <v>298</v>
      </c>
      <c r="H116" s="19">
        <v>5881208.2700000014</v>
      </c>
      <c r="I116" s="19">
        <v>2809634.040000001</v>
      </c>
      <c r="J116" s="19">
        <v>0</v>
      </c>
      <c r="K116" s="19">
        <v>0</v>
      </c>
      <c r="L116" s="19">
        <v>799736.99999999988</v>
      </c>
      <c r="M116" s="19">
        <v>799736.99999999988</v>
      </c>
      <c r="N116" s="4" t="s">
        <v>57</v>
      </c>
      <c r="O116" s="5" t="s">
        <v>657</v>
      </c>
      <c r="P116" s="2" t="s">
        <v>58</v>
      </c>
      <c r="Q116" s="6">
        <v>44407</v>
      </c>
      <c r="R116" s="6">
        <v>44407</v>
      </c>
      <c r="S116" s="2" t="s">
        <v>381</v>
      </c>
    </row>
    <row r="117" spans="1:19" ht="60" x14ac:dyDescent="0.25">
      <c r="A117" s="2">
        <v>2021</v>
      </c>
      <c r="B117" s="6">
        <v>44287</v>
      </c>
      <c r="C117" s="6">
        <v>44377</v>
      </c>
      <c r="D117" s="3" t="s">
        <v>193</v>
      </c>
      <c r="E117" s="2" t="s">
        <v>290</v>
      </c>
      <c r="F117" s="2" t="s">
        <v>299</v>
      </c>
      <c r="G117" s="2" t="s">
        <v>300</v>
      </c>
      <c r="H117" s="19">
        <v>36425</v>
      </c>
      <c r="I117" s="19">
        <v>80000</v>
      </c>
      <c r="J117" s="19">
        <v>0</v>
      </c>
      <c r="K117" s="19">
        <v>0</v>
      </c>
      <c r="L117" s="19">
        <v>31651</v>
      </c>
      <c r="M117" s="19">
        <v>31651</v>
      </c>
      <c r="N117" s="4" t="s">
        <v>57</v>
      </c>
      <c r="O117" s="5" t="s">
        <v>658</v>
      </c>
      <c r="P117" s="2" t="s">
        <v>58</v>
      </c>
      <c r="Q117" s="6">
        <v>44407</v>
      </c>
      <c r="R117" s="6">
        <v>44407</v>
      </c>
      <c r="S117" s="2" t="s">
        <v>381</v>
      </c>
    </row>
    <row r="118" spans="1:19" ht="60" x14ac:dyDescent="0.25">
      <c r="A118" s="2">
        <v>2021</v>
      </c>
      <c r="B118" s="6">
        <v>44287</v>
      </c>
      <c r="C118" s="6">
        <v>44377</v>
      </c>
      <c r="D118" s="3" t="s">
        <v>301</v>
      </c>
      <c r="E118" s="2" t="s">
        <v>302</v>
      </c>
      <c r="F118" s="2" t="s">
        <v>303</v>
      </c>
      <c r="G118" s="2" t="s">
        <v>304</v>
      </c>
      <c r="H118" s="19">
        <v>14540013</v>
      </c>
      <c r="I118" s="19">
        <v>14540013</v>
      </c>
      <c r="J118" s="19">
        <v>3635003.25</v>
      </c>
      <c r="K118" s="19">
        <v>0</v>
      </c>
      <c r="L118" s="19">
        <v>10905009.75</v>
      </c>
      <c r="M118" s="19">
        <v>7270006.5</v>
      </c>
      <c r="N118" s="4" t="s">
        <v>57</v>
      </c>
      <c r="O118" s="5" t="s">
        <v>658</v>
      </c>
      <c r="P118" s="2" t="s">
        <v>58</v>
      </c>
      <c r="Q118" s="6">
        <v>44407</v>
      </c>
      <c r="R118" s="6">
        <v>44407</v>
      </c>
      <c r="S118" s="2" t="s">
        <v>381</v>
      </c>
    </row>
    <row r="119" spans="1:19" ht="60" x14ac:dyDescent="0.25">
      <c r="A119" s="2">
        <v>2021</v>
      </c>
      <c r="B119" s="6">
        <v>44287</v>
      </c>
      <c r="C119" s="6">
        <v>44377</v>
      </c>
      <c r="D119" s="3" t="s">
        <v>301</v>
      </c>
      <c r="E119" s="2" t="s">
        <v>302</v>
      </c>
      <c r="F119" s="2" t="s">
        <v>305</v>
      </c>
      <c r="G119" s="2" t="s">
        <v>306</v>
      </c>
      <c r="H119" s="19">
        <v>7290000</v>
      </c>
      <c r="I119" s="19">
        <v>7542408.1400000006</v>
      </c>
      <c r="J119" s="19">
        <v>0</v>
      </c>
      <c r="K119" s="19">
        <v>0</v>
      </c>
      <c r="L119" s="19">
        <v>1436596.6</v>
      </c>
      <c r="M119" s="19">
        <v>1436596.6</v>
      </c>
      <c r="N119" s="4" t="s">
        <v>57</v>
      </c>
      <c r="O119" s="5" t="s">
        <v>657</v>
      </c>
      <c r="P119" s="2" t="s">
        <v>58</v>
      </c>
      <c r="Q119" s="6">
        <v>44407</v>
      </c>
      <c r="R119" s="6">
        <v>44407</v>
      </c>
      <c r="S119" s="2" t="s">
        <v>381</v>
      </c>
    </row>
    <row r="120" spans="1:19" ht="60" x14ac:dyDescent="0.25">
      <c r="A120" s="2">
        <v>2021</v>
      </c>
      <c r="B120" s="6">
        <v>44287</v>
      </c>
      <c r="C120" s="6">
        <v>44377</v>
      </c>
      <c r="D120" s="3" t="s">
        <v>301</v>
      </c>
      <c r="E120" s="2" t="s">
        <v>302</v>
      </c>
      <c r="F120" s="2" t="s">
        <v>307</v>
      </c>
      <c r="G120" s="2" t="s">
        <v>308</v>
      </c>
      <c r="H120" s="19">
        <v>37100000</v>
      </c>
      <c r="I120" s="19">
        <v>32601290.870000001</v>
      </c>
      <c r="J120" s="19">
        <v>939303.52999999991</v>
      </c>
      <c r="K120" s="19">
        <v>214281.53</v>
      </c>
      <c r="L120" s="19">
        <v>17310593.48</v>
      </c>
      <c r="M120" s="19">
        <v>16157008.42</v>
      </c>
      <c r="N120" s="4" t="s">
        <v>57</v>
      </c>
      <c r="O120" s="5" t="s">
        <v>658</v>
      </c>
      <c r="P120" s="2" t="s">
        <v>58</v>
      </c>
      <c r="Q120" s="6">
        <v>44407</v>
      </c>
      <c r="R120" s="6">
        <v>44407</v>
      </c>
      <c r="S120" s="2" t="s">
        <v>381</v>
      </c>
    </row>
    <row r="121" spans="1:19" ht="60" x14ac:dyDescent="0.25">
      <c r="A121" s="2">
        <v>2021</v>
      </c>
      <c r="B121" s="6">
        <v>44287</v>
      </c>
      <c r="C121" s="6">
        <v>44377</v>
      </c>
      <c r="D121" s="3" t="s">
        <v>301</v>
      </c>
      <c r="E121" s="2" t="s">
        <v>302</v>
      </c>
      <c r="F121" s="2" t="s">
        <v>309</v>
      </c>
      <c r="G121" s="2" t="s">
        <v>310</v>
      </c>
      <c r="H121" s="19">
        <v>1500000</v>
      </c>
      <c r="I121" s="19">
        <v>1500000</v>
      </c>
      <c r="J121" s="19">
        <v>912000</v>
      </c>
      <c r="K121" s="19">
        <v>0</v>
      </c>
      <c r="L121" s="19">
        <v>1365600</v>
      </c>
      <c r="M121" s="19">
        <v>453600</v>
      </c>
      <c r="N121" s="4" t="s">
        <v>57</v>
      </c>
      <c r="O121" s="5" t="s">
        <v>658</v>
      </c>
      <c r="P121" s="2" t="s">
        <v>58</v>
      </c>
      <c r="Q121" s="6">
        <v>44407</v>
      </c>
      <c r="R121" s="6">
        <v>44407</v>
      </c>
      <c r="S121" s="2" t="s">
        <v>381</v>
      </c>
    </row>
    <row r="122" spans="1:19" ht="60" x14ac:dyDescent="0.25">
      <c r="A122" s="2">
        <v>2021</v>
      </c>
      <c r="B122" s="6">
        <v>44287</v>
      </c>
      <c r="C122" s="6">
        <v>44377</v>
      </c>
      <c r="D122" s="3" t="s">
        <v>301</v>
      </c>
      <c r="E122" s="2" t="s">
        <v>302</v>
      </c>
      <c r="F122" s="2" t="s">
        <v>311</v>
      </c>
      <c r="G122" s="2" t="s">
        <v>312</v>
      </c>
      <c r="H122" s="19">
        <v>191366.64</v>
      </c>
      <c r="I122" s="19">
        <v>191366.64</v>
      </c>
      <c r="J122" s="19">
        <v>0</v>
      </c>
      <c r="K122" s="19">
        <v>0</v>
      </c>
      <c r="L122" s="19">
        <v>16259.99</v>
      </c>
      <c r="M122" s="19">
        <v>16259.99</v>
      </c>
      <c r="N122" s="4" t="s">
        <v>57</v>
      </c>
      <c r="O122" s="5" t="s">
        <v>657</v>
      </c>
      <c r="P122" s="2" t="s">
        <v>58</v>
      </c>
      <c r="Q122" s="6">
        <v>44407</v>
      </c>
      <c r="R122" s="6">
        <v>44407</v>
      </c>
      <c r="S122" s="2" t="s">
        <v>381</v>
      </c>
    </row>
    <row r="123" spans="1:19" ht="60" x14ac:dyDescent="0.25">
      <c r="A123" s="2">
        <v>2021</v>
      </c>
      <c r="B123" s="6">
        <v>44287</v>
      </c>
      <c r="C123" s="6">
        <v>44377</v>
      </c>
      <c r="D123" s="3" t="s">
        <v>301</v>
      </c>
      <c r="E123" s="2" t="s">
        <v>302</v>
      </c>
      <c r="F123" s="2" t="s">
        <v>313</v>
      </c>
      <c r="G123" s="2" t="s">
        <v>314</v>
      </c>
      <c r="H123" s="19">
        <v>290000</v>
      </c>
      <c r="I123" s="19">
        <v>800524.31</v>
      </c>
      <c r="J123" s="19">
        <v>0</v>
      </c>
      <c r="K123" s="19">
        <v>0</v>
      </c>
      <c r="L123" s="19">
        <v>0</v>
      </c>
      <c r="M123" s="19">
        <v>0</v>
      </c>
      <c r="N123" s="4" t="s">
        <v>57</v>
      </c>
      <c r="O123" s="5" t="s">
        <v>658</v>
      </c>
      <c r="P123" s="2" t="s">
        <v>58</v>
      </c>
      <c r="Q123" s="6">
        <v>44407</v>
      </c>
      <c r="R123" s="6">
        <v>44407</v>
      </c>
      <c r="S123" s="2" t="s">
        <v>381</v>
      </c>
    </row>
    <row r="124" spans="1:19" ht="60" x14ac:dyDescent="0.25">
      <c r="A124" s="2">
        <v>2021</v>
      </c>
      <c r="B124" s="6">
        <v>44287</v>
      </c>
      <c r="C124" s="6">
        <v>44377</v>
      </c>
      <c r="D124" s="3" t="s">
        <v>301</v>
      </c>
      <c r="E124" s="2" t="s">
        <v>315</v>
      </c>
      <c r="F124" s="2" t="s">
        <v>316</v>
      </c>
      <c r="G124" s="2" t="s">
        <v>317</v>
      </c>
      <c r="H124" s="19">
        <v>8262290.0999999996</v>
      </c>
      <c r="I124" s="19">
        <v>8262290.0999999996</v>
      </c>
      <c r="J124" s="19">
        <v>0</v>
      </c>
      <c r="K124" s="19">
        <v>0</v>
      </c>
      <c r="L124" s="19">
        <v>3600264.47</v>
      </c>
      <c r="M124" s="19">
        <v>3600264.47</v>
      </c>
      <c r="N124" s="4" t="s">
        <v>57</v>
      </c>
      <c r="O124" s="5" t="s">
        <v>658</v>
      </c>
      <c r="P124" s="2" t="s">
        <v>58</v>
      </c>
      <c r="Q124" s="6">
        <v>44407</v>
      </c>
      <c r="R124" s="6">
        <v>44407</v>
      </c>
      <c r="S124" s="2" t="s">
        <v>381</v>
      </c>
    </row>
    <row r="125" spans="1:19" ht="60" x14ac:dyDescent="0.25">
      <c r="A125" s="2">
        <v>2021</v>
      </c>
      <c r="B125" s="6">
        <v>44287</v>
      </c>
      <c r="C125" s="6">
        <v>44377</v>
      </c>
      <c r="D125" s="3" t="s">
        <v>301</v>
      </c>
      <c r="E125" s="2" t="s">
        <v>318</v>
      </c>
      <c r="F125" s="2" t="s">
        <v>319</v>
      </c>
      <c r="G125" s="2" t="s">
        <v>320</v>
      </c>
      <c r="H125" s="19">
        <v>600000</v>
      </c>
      <c r="I125" s="19">
        <v>727420</v>
      </c>
      <c r="J125" s="19">
        <v>140000</v>
      </c>
      <c r="K125" s="19">
        <v>0</v>
      </c>
      <c r="L125" s="19">
        <v>382251.03</v>
      </c>
      <c r="M125" s="19">
        <v>242251.03</v>
      </c>
      <c r="N125" s="4" t="s">
        <v>57</v>
      </c>
      <c r="O125" s="5" t="s">
        <v>657</v>
      </c>
      <c r="P125" s="2" t="s">
        <v>58</v>
      </c>
      <c r="Q125" s="6">
        <v>44407</v>
      </c>
      <c r="R125" s="6">
        <v>44407</v>
      </c>
      <c r="S125" s="2" t="s">
        <v>381</v>
      </c>
    </row>
    <row r="126" spans="1:19" ht="60" x14ac:dyDescent="0.25">
      <c r="A126" s="2">
        <v>2021</v>
      </c>
      <c r="B126" s="6">
        <v>44287</v>
      </c>
      <c r="C126" s="6">
        <v>44377</v>
      </c>
      <c r="D126" s="3" t="s">
        <v>321</v>
      </c>
      <c r="E126" s="2" t="s">
        <v>322</v>
      </c>
      <c r="F126" s="2" t="s">
        <v>323</v>
      </c>
      <c r="G126" s="2" t="s">
        <v>324</v>
      </c>
      <c r="H126" s="19">
        <v>191260</v>
      </c>
      <c r="I126" s="19">
        <v>178582</v>
      </c>
      <c r="J126" s="19">
        <v>0</v>
      </c>
      <c r="K126" s="19">
        <v>0</v>
      </c>
      <c r="L126" s="19">
        <v>50075.93</v>
      </c>
      <c r="M126" s="19">
        <v>50075.93</v>
      </c>
      <c r="N126" s="4" t="s">
        <v>57</v>
      </c>
      <c r="O126" s="5" t="s">
        <v>658</v>
      </c>
      <c r="P126" s="2" t="s">
        <v>58</v>
      </c>
      <c r="Q126" s="6">
        <v>44407</v>
      </c>
      <c r="R126" s="6">
        <v>44407</v>
      </c>
      <c r="S126" s="2" t="s">
        <v>381</v>
      </c>
    </row>
    <row r="127" spans="1:19" ht="60" x14ac:dyDescent="0.25">
      <c r="A127" s="2">
        <v>2021</v>
      </c>
      <c r="B127" s="6">
        <v>44287</v>
      </c>
      <c r="C127" s="6">
        <v>44377</v>
      </c>
      <c r="D127" s="3" t="s">
        <v>321</v>
      </c>
      <c r="E127" s="2" t="s">
        <v>322</v>
      </c>
      <c r="F127" s="2" t="s">
        <v>325</v>
      </c>
      <c r="G127" s="2" t="s">
        <v>326</v>
      </c>
      <c r="H127" s="19">
        <v>150000</v>
      </c>
      <c r="I127" s="19">
        <v>215000</v>
      </c>
      <c r="J127" s="19">
        <v>0</v>
      </c>
      <c r="K127" s="19">
        <v>0</v>
      </c>
      <c r="L127" s="19">
        <v>0</v>
      </c>
      <c r="M127" s="19">
        <v>0</v>
      </c>
      <c r="N127" s="4" t="s">
        <v>57</v>
      </c>
      <c r="O127" s="5" t="s">
        <v>658</v>
      </c>
      <c r="P127" s="2" t="s">
        <v>58</v>
      </c>
      <c r="Q127" s="6">
        <v>44407</v>
      </c>
      <c r="R127" s="6">
        <v>44407</v>
      </c>
      <c r="S127" s="2" t="s">
        <v>381</v>
      </c>
    </row>
    <row r="128" spans="1:19" ht="60" x14ac:dyDescent="0.25">
      <c r="A128" s="2">
        <v>2021</v>
      </c>
      <c r="B128" s="6">
        <v>44287</v>
      </c>
      <c r="C128" s="6">
        <v>44377</v>
      </c>
      <c r="D128" s="3" t="s">
        <v>321</v>
      </c>
      <c r="E128" s="2" t="s">
        <v>322</v>
      </c>
      <c r="F128" s="2" t="s">
        <v>327</v>
      </c>
      <c r="G128" s="2" t="s">
        <v>328</v>
      </c>
      <c r="H128" s="19">
        <v>511668.73</v>
      </c>
      <c r="I128" s="19">
        <v>635168.7300000001</v>
      </c>
      <c r="J128" s="19">
        <v>18499</v>
      </c>
      <c r="K128" s="19">
        <v>0</v>
      </c>
      <c r="L128" s="19">
        <v>226005.01</v>
      </c>
      <c r="M128" s="19">
        <v>207506.01</v>
      </c>
      <c r="N128" s="4" t="s">
        <v>57</v>
      </c>
      <c r="O128" s="5" t="s">
        <v>657</v>
      </c>
      <c r="P128" s="2" t="s">
        <v>58</v>
      </c>
      <c r="Q128" s="6">
        <v>44407</v>
      </c>
      <c r="R128" s="6">
        <v>44407</v>
      </c>
      <c r="S128" s="2" t="s">
        <v>381</v>
      </c>
    </row>
    <row r="129" spans="1:19" ht="60" x14ac:dyDescent="0.25">
      <c r="A129" s="2">
        <v>2021</v>
      </c>
      <c r="B129" s="6">
        <v>44287</v>
      </c>
      <c r="C129" s="6">
        <v>44377</v>
      </c>
      <c r="D129" s="3" t="s">
        <v>321</v>
      </c>
      <c r="E129" s="2" t="s">
        <v>322</v>
      </c>
      <c r="F129" s="2" t="s">
        <v>329</v>
      </c>
      <c r="G129" s="2" t="s">
        <v>330</v>
      </c>
      <c r="H129" s="19">
        <v>216766.68</v>
      </c>
      <c r="I129" s="19">
        <v>149166.68</v>
      </c>
      <c r="J129" s="19">
        <v>0</v>
      </c>
      <c r="K129" s="19">
        <v>0</v>
      </c>
      <c r="L129" s="19">
        <v>38022.660000000003</v>
      </c>
      <c r="M129" s="19">
        <v>38022.660000000003</v>
      </c>
      <c r="N129" s="4" t="s">
        <v>57</v>
      </c>
      <c r="O129" s="5" t="s">
        <v>658</v>
      </c>
      <c r="P129" s="2" t="s">
        <v>58</v>
      </c>
      <c r="Q129" s="6">
        <v>44407</v>
      </c>
      <c r="R129" s="6">
        <v>44407</v>
      </c>
      <c r="S129" s="2" t="s">
        <v>381</v>
      </c>
    </row>
    <row r="130" spans="1:19" ht="60" x14ac:dyDescent="0.25">
      <c r="A130" s="2">
        <v>2021</v>
      </c>
      <c r="B130" s="6">
        <v>44287</v>
      </c>
      <c r="C130" s="6">
        <v>44377</v>
      </c>
      <c r="D130" s="3" t="s">
        <v>321</v>
      </c>
      <c r="E130" s="2" t="s">
        <v>331</v>
      </c>
      <c r="F130" s="2" t="s">
        <v>332</v>
      </c>
      <c r="G130" s="2" t="s">
        <v>333</v>
      </c>
      <c r="H130" s="19">
        <v>98600</v>
      </c>
      <c r="I130" s="19">
        <v>99600</v>
      </c>
      <c r="J130" s="19">
        <v>0</v>
      </c>
      <c r="K130" s="19">
        <v>0</v>
      </c>
      <c r="L130" s="19">
        <v>20115.010000000002</v>
      </c>
      <c r="M130" s="19">
        <v>20115.010000000002</v>
      </c>
      <c r="N130" s="4" t="s">
        <v>57</v>
      </c>
      <c r="O130" s="5" t="s">
        <v>658</v>
      </c>
      <c r="P130" s="2" t="s">
        <v>58</v>
      </c>
      <c r="Q130" s="6">
        <v>44407</v>
      </c>
      <c r="R130" s="6">
        <v>44407</v>
      </c>
      <c r="S130" s="2" t="s">
        <v>381</v>
      </c>
    </row>
    <row r="131" spans="1:19" ht="60" x14ac:dyDescent="0.25">
      <c r="A131" s="2">
        <v>2021</v>
      </c>
      <c r="B131" s="6">
        <v>44287</v>
      </c>
      <c r="C131" s="6">
        <v>44377</v>
      </c>
      <c r="D131" s="3" t="s">
        <v>321</v>
      </c>
      <c r="E131" s="2" t="s">
        <v>331</v>
      </c>
      <c r="F131" s="2" t="s">
        <v>334</v>
      </c>
      <c r="G131" s="2" t="s">
        <v>335</v>
      </c>
      <c r="H131" s="19">
        <v>25000</v>
      </c>
      <c r="I131" s="19">
        <v>69500</v>
      </c>
      <c r="J131" s="19">
        <v>22500</v>
      </c>
      <c r="K131" s="19">
        <v>0</v>
      </c>
      <c r="L131" s="19">
        <v>22500</v>
      </c>
      <c r="M131" s="19">
        <v>0</v>
      </c>
      <c r="N131" s="4" t="s">
        <v>57</v>
      </c>
      <c r="O131" s="5" t="s">
        <v>657</v>
      </c>
      <c r="P131" s="2" t="s">
        <v>58</v>
      </c>
      <c r="Q131" s="6">
        <v>44407</v>
      </c>
      <c r="R131" s="6">
        <v>44407</v>
      </c>
      <c r="S131" s="2" t="s">
        <v>381</v>
      </c>
    </row>
    <row r="132" spans="1:19" ht="60" x14ac:dyDescent="0.25">
      <c r="A132" s="2">
        <v>2021</v>
      </c>
      <c r="B132" s="6">
        <v>44287</v>
      </c>
      <c r="C132" s="6">
        <v>44377</v>
      </c>
      <c r="D132" s="3" t="s">
        <v>321</v>
      </c>
      <c r="E132" s="2" t="s">
        <v>331</v>
      </c>
      <c r="F132" s="2" t="s">
        <v>336</v>
      </c>
      <c r="G132" s="2" t="s">
        <v>337</v>
      </c>
      <c r="H132" s="19">
        <v>30000</v>
      </c>
      <c r="I132" s="19">
        <v>30000</v>
      </c>
      <c r="J132" s="19">
        <v>0</v>
      </c>
      <c r="K132" s="19">
        <v>0</v>
      </c>
      <c r="L132" s="19">
        <v>0</v>
      </c>
      <c r="M132" s="19">
        <v>0</v>
      </c>
      <c r="N132" s="4" t="s">
        <v>57</v>
      </c>
      <c r="O132" s="5" t="s">
        <v>658</v>
      </c>
      <c r="P132" s="2" t="s">
        <v>58</v>
      </c>
      <c r="Q132" s="6">
        <v>44407</v>
      </c>
      <c r="R132" s="6">
        <v>44407</v>
      </c>
      <c r="S132" s="2" t="s">
        <v>381</v>
      </c>
    </row>
    <row r="133" spans="1:19" ht="60" x14ac:dyDescent="0.25">
      <c r="A133" s="2">
        <v>2021</v>
      </c>
      <c r="B133" s="6">
        <v>44287</v>
      </c>
      <c r="C133" s="6">
        <v>44377</v>
      </c>
      <c r="D133" s="3" t="s">
        <v>321</v>
      </c>
      <c r="E133" s="2" t="s">
        <v>338</v>
      </c>
      <c r="F133" s="2" t="s">
        <v>339</v>
      </c>
      <c r="G133" s="2" t="s">
        <v>340</v>
      </c>
      <c r="H133" s="19">
        <v>150000</v>
      </c>
      <c r="I133" s="19">
        <v>80000</v>
      </c>
      <c r="J133" s="19">
        <v>0</v>
      </c>
      <c r="K133" s="19">
        <v>0</v>
      </c>
      <c r="L133" s="19">
        <v>17445</v>
      </c>
      <c r="M133" s="19">
        <v>17445</v>
      </c>
      <c r="N133" s="4" t="s">
        <v>57</v>
      </c>
      <c r="O133" s="5" t="s">
        <v>658</v>
      </c>
      <c r="P133" s="2" t="s">
        <v>58</v>
      </c>
      <c r="Q133" s="6">
        <v>44407</v>
      </c>
      <c r="R133" s="6">
        <v>44407</v>
      </c>
      <c r="S133" s="2" t="s">
        <v>381</v>
      </c>
    </row>
    <row r="134" spans="1:19" ht="60" x14ac:dyDescent="0.25">
      <c r="A134" s="2">
        <v>2021</v>
      </c>
      <c r="B134" s="6">
        <v>44287</v>
      </c>
      <c r="C134" s="6">
        <v>44377</v>
      </c>
      <c r="D134" s="3" t="s">
        <v>321</v>
      </c>
      <c r="E134" s="2" t="s">
        <v>338</v>
      </c>
      <c r="F134" s="2" t="s">
        <v>341</v>
      </c>
      <c r="G134" s="2" t="s">
        <v>342</v>
      </c>
      <c r="H134" s="19">
        <v>20000</v>
      </c>
      <c r="I134" s="19">
        <v>10000</v>
      </c>
      <c r="J134" s="19">
        <v>0</v>
      </c>
      <c r="K134" s="19">
        <v>0</v>
      </c>
      <c r="L134" s="19">
        <v>0</v>
      </c>
      <c r="M134" s="19">
        <v>0</v>
      </c>
      <c r="N134" s="4" t="s">
        <v>57</v>
      </c>
      <c r="O134" s="5" t="s">
        <v>657</v>
      </c>
      <c r="P134" s="2" t="s">
        <v>58</v>
      </c>
      <c r="Q134" s="6">
        <v>44407</v>
      </c>
      <c r="R134" s="6">
        <v>44407</v>
      </c>
      <c r="S134" s="2" t="s">
        <v>381</v>
      </c>
    </row>
    <row r="135" spans="1:19" ht="60" x14ac:dyDescent="0.25">
      <c r="A135" s="2">
        <v>2021</v>
      </c>
      <c r="B135" s="6">
        <v>44287</v>
      </c>
      <c r="C135" s="6">
        <v>44377</v>
      </c>
      <c r="D135" s="3" t="s">
        <v>321</v>
      </c>
      <c r="E135" s="2" t="s">
        <v>343</v>
      </c>
      <c r="F135" s="2" t="s">
        <v>344</v>
      </c>
      <c r="G135" s="2" t="s">
        <v>345</v>
      </c>
      <c r="H135" s="19">
        <v>4740000</v>
      </c>
      <c r="I135" s="19">
        <v>4400000</v>
      </c>
      <c r="J135" s="19">
        <v>0</v>
      </c>
      <c r="K135" s="19">
        <v>0</v>
      </c>
      <c r="L135" s="19">
        <v>0</v>
      </c>
      <c r="M135" s="19">
        <v>0</v>
      </c>
      <c r="N135" s="4" t="s">
        <v>57</v>
      </c>
      <c r="O135" s="5" t="s">
        <v>658</v>
      </c>
      <c r="P135" s="2" t="s">
        <v>58</v>
      </c>
      <c r="Q135" s="6">
        <v>44407</v>
      </c>
      <c r="R135" s="6">
        <v>44407</v>
      </c>
      <c r="S135" s="2" t="s">
        <v>381</v>
      </c>
    </row>
    <row r="136" spans="1:19" ht="60" x14ac:dyDescent="0.25">
      <c r="A136" s="2">
        <v>2021</v>
      </c>
      <c r="B136" s="6">
        <v>44287</v>
      </c>
      <c r="C136" s="6">
        <v>44377</v>
      </c>
      <c r="D136" s="3" t="s">
        <v>321</v>
      </c>
      <c r="E136" s="2" t="s">
        <v>343</v>
      </c>
      <c r="F136" s="2" t="s">
        <v>346</v>
      </c>
      <c r="G136" s="2" t="s">
        <v>347</v>
      </c>
      <c r="H136" s="19">
        <v>0</v>
      </c>
      <c r="I136" s="19">
        <v>27042.34</v>
      </c>
      <c r="J136" s="19">
        <v>0</v>
      </c>
      <c r="K136" s="19">
        <v>0</v>
      </c>
      <c r="L136" s="19">
        <v>0</v>
      </c>
      <c r="M136" s="19">
        <v>0</v>
      </c>
      <c r="N136" s="4" t="s">
        <v>57</v>
      </c>
      <c r="O136" s="5" t="s">
        <v>658</v>
      </c>
      <c r="P136" s="2" t="s">
        <v>58</v>
      </c>
      <c r="Q136" s="6">
        <v>44407</v>
      </c>
      <c r="R136" s="6">
        <v>44407</v>
      </c>
      <c r="S136" s="2" t="s">
        <v>381</v>
      </c>
    </row>
    <row r="137" spans="1:19" ht="60" x14ac:dyDescent="0.25">
      <c r="A137" s="2">
        <v>2021</v>
      </c>
      <c r="B137" s="6">
        <v>44287</v>
      </c>
      <c r="C137" s="6">
        <v>44377</v>
      </c>
      <c r="D137" s="3" t="s">
        <v>321</v>
      </c>
      <c r="E137" s="2" t="s">
        <v>348</v>
      </c>
      <c r="F137" s="2" t="s">
        <v>349</v>
      </c>
      <c r="G137" s="2" t="s">
        <v>350</v>
      </c>
      <c r="H137" s="19">
        <v>59000</v>
      </c>
      <c r="I137" s="19">
        <v>101000</v>
      </c>
      <c r="J137" s="19">
        <v>0</v>
      </c>
      <c r="K137" s="19">
        <v>0</v>
      </c>
      <c r="L137" s="19">
        <v>83915.01</v>
      </c>
      <c r="M137" s="19">
        <v>83915.01</v>
      </c>
      <c r="N137" s="4" t="s">
        <v>57</v>
      </c>
      <c r="O137" s="5" t="s">
        <v>657</v>
      </c>
      <c r="P137" s="2" t="s">
        <v>58</v>
      </c>
      <c r="Q137" s="6">
        <v>44407</v>
      </c>
      <c r="R137" s="6">
        <v>44407</v>
      </c>
      <c r="S137" s="2" t="s">
        <v>381</v>
      </c>
    </row>
    <row r="138" spans="1:19" ht="60" x14ac:dyDescent="0.25">
      <c r="A138" s="2">
        <v>2021</v>
      </c>
      <c r="B138" s="6">
        <v>44287</v>
      </c>
      <c r="C138" s="6">
        <v>44377</v>
      </c>
      <c r="D138" s="3" t="s">
        <v>321</v>
      </c>
      <c r="E138" s="2" t="s">
        <v>348</v>
      </c>
      <c r="F138" s="2" t="s">
        <v>351</v>
      </c>
      <c r="G138" s="2" t="s">
        <v>352</v>
      </c>
      <c r="H138" s="19">
        <v>160000</v>
      </c>
      <c r="I138" s="19">
        <v>220000</v>
      </c>
      <c r="J138" s="19">
        <v>0</v>
      </c>
      <c r="K138" s="19">
        <v>0</v>
      </c>
      <c r="L138" s="19">
        <v>97999.79</v>
      </c>
      <c r="M138" s="19">
        <v>97999.79</v>
      </c>
      <c r="N138" s="4" t="s">
        <v>57</v>
      </c>
      <c r="O138" s="5" t="s">
        <v>658</v>
      </c>
      <c r="P138" s="2" t="s">
        <v>58</v>
      </c>
      <c r="Q138" s="6">
        <v>44407</v>
      </c>
      <c r="R138" s="6">
        <v>44407</v>
      </c>
      <c r="S138" s="2" t="s">
        <v>381</v>
      </c>
    </row>
    <row r="139" spans="1:19" ht="60" x14ac:dyDescent="0.25">
      <c r="A139" s="2">
        <v>2021</v>
      </c>
      <c r="B139" s="6">
        <v>44287</v>
      </c>
      <c r="C139" s="6">
        <v>44377</v>
      </c>
      <c r="D139" s="3" t="s">
        <v>321</v>
      </c>
      <c r="E139" s="2" t="s">
        <v>348</v>
      </c>
      <c r="F139" s="2" t="s">
        <v>353</v>
      </c>
      <c r="G139" s="2" t="s">
        <v>354</v>
      </c>
      <c r="H139" s="19">
        <v>188000</v>
      </c>
      <c r="I139" s="19">
        <v>134777.20000000001</v>
      </c>
      <c r="J139" s="19">
        <v>0</v>
      </c>
      <c r="K139" s="19">
        <v>0</v>
      </c>
      <c r="L139" s="19">
        <v>31027.200000000001</v>
      </c>
      <c r="M139" s="19">
        <v>31027.200000000001</v>
      </c>
      <c r="N139" s="4" t="s">
        <v>57</v>
      </c>
      <c r="O139" s="5" t="s">
        <v>658</v>
      </c>
      <c r="P139" s="2" t="s">
        <v>58</v>
      </c>
      <c r="Q139" s="6">
        <v>44407</v>
      </c>
      <c r="R139" s="6">
        <v>44407</v>
      </c>
      <c r="S139" s="2" t="s">
        <v>381</v>
      </c>
    </row>
    <row r="140" spans="1:19" ht="60" x14ac:dyDescent="0.25">
      <c r="A140" s="2">
        <v>2021</v>
      </c>
      <c r="B140" s="6">
        <v>44287</v>
      </c>
      <c r="C140" s="6">
        <v>44377</v>
      </c>
      <c r="D140" s="3" t="s">
        <v>321</v>
      </c>
      <c r="E140" s="2" t="s">
        <v>348</v>
      </c>
      <c r="F140" s="2" t="s">
        <v>355</v>
      </c>
      <c r="G140" s="2" t="s">
        <v>356</v>
      </c>
      <c r="H140" s="19">
        <v>510000</v>
      </c>
      <c r="I140" s="19">
        <v>314346</v>
      </c>
      <c r="J140" s="19">
        <v>0</v>
      </c>
      <c r="K140" s="19">
        <v>0</v>
      </c>
      <c r="L140" s="19">
        <v>61687.34</v>
      </c>
      <c r="M140" s="19">
        <v>61687.34</v>
      </c>
      <c r="N140" s="4" t="s">
        <v>57</v>
      </c>
      <c r="O140" s="5" t="s">
        <v>657</v>
      </c>
      <c r="P140" s="2" t="s">
        <v>58</v>
      </c>
      <c r="Q140" s="6">
        <v>44407</v>
      </c>
      <c r="R140" s="6">
        <v>44407</v>
      </c>
      <c r="S140" s="2" t="s">
        <v>381</v>
      </c>
    </row>
    <row r="141" spans="1:19" ht="60" x14ac:dyDescent="0.25">
      <c r="A141" s="2">
        <v>2021</v>
      </c>
      <c r="B141" s="6">
        <v>44287</v>
      </c>
      <c r="C141" s="6">
        <v>44377</v>
      </c>
      <c r="D141" s="3" t="s">
        <v>321</v>
      </c>
      <c r="E141" s="2" t="s">
        <v>357</v>
      </c>
      <c r="F141" s="2" t="s">
        <v>358</v>
      </c>
      <c r="G141" s="2" t="s">
        <v>359</v>
      </c>
      <c r="H141" s="19">
        <v>0</v>
      </c>
      <c r="I141" s="19">
        <v>0</v>
      </c>
      <c r="J141" s="19">
        <v>0</v>
      </c>
      <c r="K141" s="19">
        <v>0</v>
      </c>
      <c r="L141" s="19">
        <v>-699089</v>
      </c>
      <c r="M141" s="19">
        <v>-699089</v>
      </c>
      <c r="N141" s="4" t="s">
        <v>57</v>
      </c>
      <c r="O141" s="5" t="s">
        <v>658</v>
      </c>
      <c r="P141" s="2" t="s">
        <v>58</v>
      </c>
      <c r="Q141" s="6">
        <v>44407</v>
      </c>
      <c r="R141" s="6">
        <v>44407</v>
      </c>
      <c r="S141" s="2" t="s">
        <v>381</v>
      </c>
    </row>
    <row r="142" spans="1:19" ht="60" x14ac:dyDescent="0.25">
      <c r="A142" s="2">
        <v>2021</v>
      </c>
      <c r="B142" s="6">
        <v>44287</v>
      </c>
      <c r="C142" s="6">
        <v>44377</v>
      </c>
      <c r="D142" s="3" t="s">
        <v>321</v>
      </c>
      <c r="E142" s="2" t="s">
        <v>360</v>
      </c>
      <c r="F142" s="2" t="s">
        <v>361</v>
      </c>
      <c r="G142" s="2" t="s">
        <v>362</v>
      </c>
      <c r="H142" s="19">
        <v>35000</v>
      </c>
      <c r="I142" s="19">
        <v>56835</v>
      </c>
      <c r="J142" s="19">
        <v>0</v>
      </c>
      <c r="K142" s="19">
        <v>0</v>
      </c>
      <c r="L142" s="19">
        <v>0</v>
      </c>
      <c r="M142" s="19">
        <v>0</v>
      </c>
      <c r="N142" s="4" t="s">
        <v>57</v>
      </c>
      <c r="O142" s="5" t="s">
        <v>658</v>
      </c>
      <c r="P142" s="2" t="s">
        <v>58</v>
      </c>
      <c r="Q142" s="6">
        <v>44407</v>
      </c>
      <c r="R142" s="6">
        <v>44407</v>
      </c>
      <c r="S142" s="2" t="s">
        <v>381</v>
      </c>
    </row>
    <row r="143" spans="1:19" ht="60" x14ac:dyDescent="0.25">
      <c r="A143" s="2">
        <v>2021</v>
      </c>
      <c r="B143" s="6">
        <v>44287</v>
      </c>
      <c r="C143" s="6">
        <v>44377</v>
      </c>
      <c r="D143" s="3" t="s">
        <v>321</v>
      </c>
      <c r="E143" s="2" t="s">
        <v>360</v>
      </c>
      <c r="F143" s="2" t="s">
        <v>363</v>
      </c>
      <c r="G143" s="2" t="s">
        <v>364</v>
      </c>
      <c r="H143" s="19">
        <v>41835</v>
      </c>
      <c r="I143" s="19">
        <v>0</v>
      </c>
      <c r="J143" s="19">
        <v>0</v>
      </c>
      <c r="K143" s="19">
        <v>0</v>
      </c>
      <c r="L143" s="19">
        <v>0</v>
      </c>
      <c r="M143" s="19">
        <v>0</v>
      </c>
      <c r="N143" s="4" t="s">
        <v>57</v>
      </c>
      <c r="O143" s="5" t="s">
        <v>657</v>
      </c>
      <c r="P143" s="2" t="s">
        <v>58</v>
      </c>
      <c r="Q143" s="6">
        <v>44407</v>
      </c>
      <c r="R143" s="6">
        <v>44407</v>
      </c>
      <c r="S143" s="2" t="s">
        <v>381</v>
      </c>
    </row>
    <row r="144" spans="1:19" ht="60" x14ac:dyDescent="0.25">
      <c r="A144" s="2">
        <v>2021</v>
      </c>
      <c r="B144" s="6">
        <v>44287</v>
      </c>
      <c r="C144" s="6">
        <v>44377</v>
      </c>
      <c r="D144" s="3" t="s">
        <v>365</v>
      </c>
      <c r="E144" s="2" t="s">
        <v>366</v>
      </c>
      <c r="F144" s="2" t="s">
        <v>367</v>
      </c>
      <c r="G144" s="2" t="s">
        <v>368</v>
      </c>
      <c r="H144" s="19">
        <v>13800000</v>
      </c>
      <c r="I144" s="19">
        <v>28193011.829999998</v>
      </c>
      <c r="J144" s="19">
        <v>6309231.1799999997</v>
      </c>
      <c r="K144" s="19">
        <v>24719.439999999999</v>
      </c>
      <c r="L144" s="19">
        <v>18647748.490000002</v>
      </c>
      <c r="M144" s="19">
        <v>12313797.870000003</v>
      </c>
      <c r="N144" s="4" t="s">
        <v>57</v>
      </c>
      <c r="O144" s="5" t="s">
        <v>658</v>
      </c>
      <c r="P144" s="2" t="s">
        <v>58</v>
      </c>
      <c r="Q144" s="6">
        <v>44407</v>
      </c>
      <c r="R144" s="6">
        <v>44407</v>
      </c>
      <c r="S144" s="2" t="s">
        <v>381</v>
      </c>
    </row>
    <row r="145" spans="1:19" ht="60" x14ac:dyDescent="0.25">
      <c r="A145" s="2">
        <v>2021</v>
      </c>
      <c r="B145" s="6">
        <v>44287</v>
      </c>
      <c r="C145" s="6">
        <v>44377</v>
      </c>
      <c r="D145" s="3" t="s">
        <v>365</v>
      </c>
      <c r="E145" s="2" t="s">
        <v>366</v>
      </c>
      <c r="F145" s="2" t="s">
        <v>369</v>
      </c>
      <c r="G145" s="2" t="s">
        <v>370</v>
      </c>
      <c r="H145" s="19">
        <v>85000000</v>
      </c>
      <c r="I145" s="19">
        <v>142777491.55999997</v>
      </c>
      <c r="J145" s="19">
        <v>43824365.369999997</v>
      </c>
      <c r="K145" s="19">
        <v>0</v>
      </c>
      <c r="L145" s="19">
        <v>107012374.58</v>
      </c>
      <c r="M145" s="19">
        <v>63188009.209999993</v>
      </c>
      <c r="N145" s="4" t="s">
        <v>57</v>
      </c>
      <c r="O145" s="5" t="s">
        <v>658</v>
      </c>
      <c r="P145" s="2" t="s">
        <v>58</v>
      </c>
      <c r="Q145" s="6">
        <v>44407</v>
      </c>
      <c r="R145" s="6">
        <v>44407</v>
      </c>
      <c r="S145" s="2" t="s">
        <v>381</v>
      </c>
    </row>
    <row r="146" spans="1:19" ht="60" x14ac:dyDescent="0.25">
      <c r="A146" s="2">
        <v>2021</v>
      </c>
      <c r="B146" s="6">
        <v>44287</v>
      </c>
      <c r="C146" s="6">
        <v>44377</v>
      </c>
      <c r="D146" s="3" t="s">
        <v>365</v>
      </c>
      <c r="E146" s="2" t="s">
        <v>366</v>
      </c>
      <c r="F146" s="2" t="s">
        <v>371</v>
      </c>
      <c r="G146" s="2" t="s">
        <v>372</v>
      </c>
      <c r="H146" s="19">
        <v>32350000</v>
      </c>
      <c r="I146" s="19">
        <v>49354413.299999997</v>
      </c>
      <c r="J146" s="19">
        <v>18427776.649999999</v>
      </c>
      <c r="K146" s="19">
        <v>0</v>
      </c>
      <c r="L146" s="19">
        <v>43527267.090000004</v>
      </c>
      <c r="M146" s="19">
        <v>25099490.440000001</v>
      </c>
      <c r="N146" s="4" t="s">
        <v>57</v>
      </c>
      <c r="O146" s="5" t="s">
        <v>657</v>
      </c>
      <c r="P146" s="2" t="s">
        <v>58</v>
      </c>
      <c r="Q146" s="6">
        <v>44407</v>
      </c>
      <c r="R146" s="6">
        <v>44407</v>
      </c>
      <c r="S146" s="2" t="s">
        <v>381</v>
      </c>
    </row>
    <row r="147" spans="1:19" ht="60" x14ac:dyDescent="0.25">
      <c r="A147" s="2">
        <v>2021</v>
      </c>
      <c r="B147" s="6">
        <v>44287</v>
      </c>
      <c r="C147" s="6">
        <v>44377</v>
      </c>
      <c r="D147" s="3" t="s">
        <v>365</v>
      </c>
      <c r="E147" s="2" t="s">
        <v>366</v>
      </c>
      <c r="F147" s="2" t="s">
        <v>373</v>
      </c>
      <c r="G147" s="2" t="s">
        <v>374</v>
      </c>
      <c r="H147" s="19">
        <v>0</v>
      </c>
      <c r="I147" s="19">
        <v>3506215</v>
      </c>
      <c r="J147" s="19">
        <v>1304026.18</v>
      </c>
      <c r="K147" s="19">
        <v>0</v>
      </c>
      <c r="L147" s="19">
        <v>3490241.1799999997</v>
      </c>
      <c r="M147" s="19">
        <v>2186215</v>
      </c>
      <c r="N147" s="4" t="s">
        <v>57</v>
      </c>
      <c r="O147" s="5" t="s">
        <v>658</v>
      </c>
      <c r="P147" s="2" t="s">
        <v>58</v>
      </c>
      <c r="Q147" s="6">
        <v>44407</v>
      </c>
      <c r="R147" s="6">
        <v>44407</v>
      </c>
      <c r="S147" s="2" t="s">
        <v>381</v>
      </c>
    </row>
    <row r="148" spans="1:19" ht="60" x14ac:dyDescent="0.25">
      <c r="A148" s="2">
        <v>2021</v>
      </c>
      <c r="B148" s="6">
        <v>44287</v>
      </c>
      <c r="C148" s="6">
        <v>44377</v>
      </c>
      <c r="D148" s="3" t="s">
        <v>365</v>
      </c>
      <c r="E148" s="2" t="s">
        <v>375</v>
      </c>
      <c r="F148" s="2" t="s">
        <v>376</v>
      </c>
      <c r="G148" s="2" t="s">
        <v>368</v>
      </c>
      <c r="H148" s="19">
        <v>0</v>
      </c>
      <c r="I148" s="19">
        <v>1700000</v>
      </c>
      <c r="J148" s="19">
        <v>0</v>
      </c>
      <c r="K148" s="19">
        <v>0</v>
      </c>
      <c r="L148" s="19">
        <v>0</v>
      </c>
      <c r="M148" s="19">
        <v>0</v>
      </c>
      <c r="N148" s="4" t="s">
        <v>57</v>
      </c>
      <c r="O148" s="5" t="s">
        <v>658</v>
      </c>
      <c r="P148" s="2" t="s">
        <v>58</v>
      </c>
      <c r="Q148" s="6">
        <v>44407</v>
      </c>
      <c r="R148" s="6">
        <v>44407</v>
      </c>
      <c r="S148" s="2" t="s">
        <v>381</v>
      </c>
    </row>
    <row r="149" spans="1:19" ht="60" x14ac:dyDescent="0.25">
      <c r="A149" s="2">
        <v>2021</v>
      </c>
      <c r="B149" s="6">
        <v>44287</v>
      </c>
      <c r="C149" s="6">
        <v>44377</v>
      </c>
      <c r="D149" s="3" t="s">
        <v>377</v>
      </c>
      <c r="E149" s="2" t="s">
        <v>378</v>
      </c>
      <c r="F149" s="2" t="s">
        <v>379</v>
      </c>
      <c r="G149" s="2" t="s">
        <v>380</v>
      </c>
      <c r="H149" s="19">
        <v>4184561.39</v>
      </c>
      <c r="I149" s="19">
        <v>2787771.46</v>
      </c>
      <c r="J149" s="19">
        <v>0</v>
      </c>
      <c r="K149" s="19">
        <v>0</v>
      </c>
      <c r="L149" s="19">
        <v>325869.78000000003</v>
      </c>
      <c r="M149" s="19">
        <v>325869.78000000003</v>
      </c>
      <c r="N149" s="4" t="s">
        <v>57</v>
      </c>
      <c r="O149" s="5" t="s">
        <v>657</v>
      </c>
      <c r="P149" s="2" t="s">
        <v>58</v>
      </c>
      <c r="Q149" s="6">
        <v>44407</v>
      </c>
      <c r="R149" s="6">
        <v>44407</v>
      </c>
      <c r="S149" s="2" t="s">
        <v>381</v>
      </c>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 ref="O11" r:id="rId4" xr:uid="{07FEBCC0-E4BC-416B-B058-EDBFEABB817B}"/>
    <hyperlink ref="O14" r:id="rId5" xr:uid="{107A4991-955A-4888-A2C9-88275AE8D977}"/>
    <hyperlink ref="O17" r:id="rId6" xr:uid="{796A6383-22B3-4AD9-BA07-692F5722438E}"/>
    <hyperlink ref="O20" r:id="rId7" xr:uid="{B971FD7E-1C61-4233-B728-16060FA84F01}"/>
    <hyperlink ref="O23" r:id="rId8" xr:uid="{70B27D0E-192C-4433-902C-DD837CEE91CE}"/>
    <hyperlink ref="O26" r:id="rId9" xr:uid="{2CD10842-A131-46A6-A60D-E6CC1AD8BDBD}"/>
    <hyperlink ref="O29" r:id="rId10" xr:uid="{A032DC26-E21A-4D74-B965-59733DA4E69C}"/>
    <hyperlink ref="O32" r:id="rId11" xr:uid="{AE7EC2BA-095A-49C2-9BB6-52EFD0946C5A}"/>
    <hyperlink ref="O35" r:id="rId12" xr:uid="{1A4AD95D-DC30-4E76-9ACE-703498AC528F}"/>
    <hyperlink ref="O38" r:id="rId13" xr:uid="{E19DE62B-2621-4DC7-9252-127B3107999F}"/>
    <hyperlink ref="O41" r:id="rId14" xr:uid="{3D70B5C5-E800-4388-A3E8-F3B2F11314B3}"/>
    <hyperlink ref="O44" r:id="rId15" xr:uid="{F92B490E-D37E-410F-86D2-B593566DE21B}"/>
    <hyperlink ref="O47" r:id="rId16" xr:uid="{73C69B5A-D4E2-4B65-9808-6B6EA9080A22}"/>
    <hyperlink ref="O50" r:id="rId17" xr:uid="{40F0F7F4-396C-4324-9F6D-F41EC6DAACB0}"/>
    <hyperlink ref="O53" r:id="rId18" xr:uid="{2021822D-3137-4189-9703-759A23719E88}"/>
    <hyperlink ref="O56" r:id="rId19" xr:uid="{A2B4F59E-A6D3-473D-8DA4-B85ED6464D1C}"/>
    <hyperlink ref="O59" r:id="rId20" xr:uid="{2F756C05-81F7-4FC0-9281-C711F2F6DDEF}"/>
    <hyperlink ref="O62" r:id="rId21" xr:uid="{F8D173CB-8B84-4A94-A69B-9C6355C08BE4}"/>
    <hyperlink ref="O65" r:id="rId22" xr:uid="{5670CB69-344D-4F09-A097-7654E71F86C9}"/>
    <hyperlink ref="O68" r:id="rId23" xr:uid="{A591A869-2693-454B-93E6-E7E8F26EE5FE}"/>
    <hyperlink ref="O71" r:id="rId24" xr:uid="{8850251C-EEFA-47DA-A00C-3F8671955307}"/>
    <hyperlink ref="O74" r:id="rId25" xr:uid="{3EEFA6E8-BE4F-4325-8449-1F6081FA7520}"/>
    <hyperlink ref="O77" r:id="rId26" xr:uid="{845140C6-082D-4154-8CDE-564A383D296A}"/>
    <hyperlink ref="O80" r:id="rId27" xr:uid="{8C9D72DC-93CE-4620-A64F-20588D815A68}"/>
    <hyperlink ref="O83" r:id="rId28" xr:uid="{A51CD045-24F1-436E-A27E-AA49DC97EB00}"/>
    <hyperlink ref="O86" r:id="rId29" xr:uid="{E9F76C07-70B5-4990-A873-8E820DA43DB9}"/>
    <hyperlink ref="O89" r:id="rId30" xr:uid="{23946E5D-0BC6-4627-B18C-348BD9F8DEF8}"/>
    <hyperlink ref="O92" r:id="rId31" xr:uid="{5E653548-2970-470B-8CF5-12D322981735}"/>
    <hyperlink ref="O95" r:id="rId32" xr:uid="{7F0BD58C-2E7B-4037-8AF4-358B6D3E887D}"/>
    <hyperlink ref="O98" r:id="rId33" xr:uid="{10D352B7-B935-48C0-A4B9-AAD05C2DBA6A}"/>
    <hyperlink ref="O101" r:id="rId34" xr:uid="{A6095C4E-F497-43C4-AC2E-5F58B457F45E}"/>
    <hyperlink ref="O104" r:id="rId35" xr:uid="{FDEFDBD4-8339-406D-A8C1-FA43F8ABEF32}"/>
    <hyperlink ref="O107" r:id="rId36" xr:uid="{E4DA7E13-3173-40F1-8F80-779611B5C5F6}"/>
    <hyperlink ref="O110" r:id="rId37" xr:uid="{514B12ED-3A89-4C91-B0FE-7557AF10CF7A}"/>
    <hyperlink ref="O113" r:id="rId38" xr:uid="{F710D2E1-EE10-476D-802A-A19CCF443535}"/>
    <hyperlink ref="O116" r:id="rId39" xr:uid="{3497FCA6-FE28-42D1-B144-504C8359582E}"/>
    <hyperlink ref="O119" r:id="rId40" xr:uid="{6C7C5702-789E-47B1-9A55-90047E177410}"/>
    <hyperlink ref="O122" r:id="rId41" xr:uid="{E4E1BC61-1DDA-448B-BCC7-4C3050D3B170}"/>
    <hyperlink ref="O125" r:id="rId42" xr:uid="{5F718907-2747-4D4B-B7ED-D88488A7745E}"/>
    <hyperlink ref="O128" r:id="rId43" xr:uid="{335DC4F5-1E60-4308-82DA-873AC8A0CE09}"/>
    <hyperlink ref="O131" r:id="rId44" xr:uid="{43BF348A-8A37-4EE4-A636-24F86FC8F288}"/>
    <hyperlink ref="O134" r:id="rId45" xr:uid="{B88938F4-4041-401F-952E-A1413E164A71}"/>
    <hyperlink ref="O137" r:id="rId46" xr:uid="{EEAB0360-4E37-4216-8379-02BAE952543B}"/>
    <hyperlink ref="O140" r:id="rId47" xr:uid="{2699B61D-BA4A-408C-B821-998137582699}"/>
    <hyperlink ref="O143" r:id="rId48" xr:uid="{05708759-780E-4D42-86B9-55BA4499274F}"/>
    <hyperlink ref="O146" r:id="rId49" xr:uid="{D839CA0F-AFAC-448E-9BD4-A2C2E783EF04}"/>
    <hyperlink ref="O149" r:id="rId50" display="http://sanfelipegto.gob.mx/TRANSPARENCIA/31/2021/TESORERIA/2T/0322_EAE_MSFP_000_2102%20XXXIA.xlsx" xr:uid="{18CA10BA-9135-4222-A543-F1DCEE37D871}"/>
    <hyperlink ref="O12" r:id="rId51" xr:uid="{545C23A9-7E02-4C10-98FF-A6D2F73FB3BE}"/>
    <hyperlink ref="O15" r:id="rId52" xr:uid="{CFABB92C-A5B1-45E8-B079-91F0B11F6AA9}"/>
    <hyperlink ref="O18" r:id="rId53" xr:uid="{86910AE0-5853-469B-9348-77EFF32DA23D}"/>
    <hyperlink ref="O21" r:id="rId54" xr:uid="{8A9A0E4B-1DB2-4996-AF1A-73AA479EAEB3}"/>
    <hyperlink ref="O24" r:id="rId55" xr:uid="{15554A2E-B646-41CA-BA22-B11DF39A644D}"/>
    <hyperlink ref="O27" r:id="rId56" xr:uid="{BA1EE380-F8C0-44E4-8B4F-687846625E26}"/>
    <hyperlink ref="O30" r:id="rId57" xr:uid="{9BA59C4F-6B99-43AF-AAC0-ACB41C4431AC}"/>
    <hyperlink ref="O33" r:id="rId58" xr:uid="{AD0902FF-34DF-415D-ACB7-502344E4775A}"/>
    <hyperlink ref="O36" r:id="rId59" xr:uid="{1E3F47A6-156E-498F-920D-10F5CE02B195}"/>
    <hyperlink ref="O39" r:id="rId60" xr:uid="{D6F340EB-321E-4BAE-AE54-754C80182A9D}"/>
    <hyperlink ref="O42" r:id="rId61" xr:uid="{62BE2334-3FC4-4203-A1BD-4AF40668D960}"/>
    <hyperlink ref="O45" r:id="rId62" xr:uid="{E8BB9DCC-3A7A-43D4-965F-5EFB11890A7C}"/>
    <hyperlink ref="O48" r:id="rId63" xr:uid="{078F1BB2-0B71-4F15-8972-44E4DF2050FB}"/>
    <hyperlink ref="O51" r:id="rId64" xr:uid="{04D04F1E-9BC3-404D-9CF0-640D7612A641}"/>
    <hyperlink ref="O54" r:id="rId65" xr:uid="{C06E8C63-8F32-4BC1-9B45-D9779E32FACC}"/>
    <hyperlink ref="O57" r:id="rId66" xr:uid="{93314AA0-2361-4073-9941-0ECCFBD357D0}"/>
    <hyperlink ref="O60" r:id="rId67" xr:uid="{AEFFDE40-D370-4C34-AD60-44440D056927}"/>
    <hyperlink ref="O63" r:id="rId68" xr:uid="{EA5CDA94-7E9A-40EB-90AF-EA8EEF5D6352}"/>
    <hyperlink ref="O66" r:id="rId69" xr:uid="{72B9D388-28A2-4FD2-B29C-385FCE1E544D}"/>
    <hyperlink ref="O69" r:id="rId70" xr:uid="{599C490D-07B6-460D-A785-689C240FCE96}"/>
    <hyperlink ref="O72" r:id="rId71" xr:uid="{6295F493-44C6-43D4-9257-C86CFD104CB7}"/>
    <hyperlink ref="O75" r:id="rId72" xr:uid="{0C12C53D-B143-4CB2-B398-459ED51A68A5}"/>
    <hyperlink ref="O78" r:id="rId73" xr:uid="{C244D72C-F83B-4438-B962-A9D14A4398EE}"/>
    <hyperlink ref="O81" r:id="rId74" xr:uid="{40D73F86-4271-4879-8439-625A92082923}"/>
    <hyperlink ref="O84" r:id="rId75" xr:uid="{7748CF30-16A6-4FCB-8756-D6357C7FF609}"/>
    <hyperlink ref="O87" r:id="rId76" xr:uid="{B1100494-E198-4A8F-B59A-BA8FD0DB3FF1}"/>
    <hyperlink ref="O90" r:id="rId77" xr:uid="{09F80732-ACCA-4C0A-8502-D681ACA292F6}"/>
    <hyperlink ref="O93" r:id="rId78" xr:uid="{9C49AECD-B174-4F0A-9ED5-FFCDC7F5A8D7}"/>
    <hyperlink ref="O96" r:id="rId79" xr:uid="{D992013D-6C1A-498D-A56C-05FF48F0101D}"/>
    <hyperlink ref="O99" r:id="rId80" xr:uid="{3D94C6F5-21FB-4CCB-9A3B-8D88B2F1475F}"/>
    <hyperlink ref="O102" r:id="rId81" xr:uid="{844E5568-6152-4DBF-A49D-4877BE316A90}"/>
    <hyperlink ref="O105" r:id="rId82" xr:uid="{9882B392-4843-41F6-8EF5-0588F9BB5A7F}"/>
    <hyperlink ref="O108" r:id="rId83" xr:uid="{4C6AEFD4-32BD-4448-A590-525A328D64CD}"/>
    <hyperlink ref="O111" r:id="rId84" xr:uid="{647C85AE-AC85-4E7F-848F-07C7A5E18199}"/>
    <hyperlink ref="O114" r:id="rId85" xr:uid="{53B9ADCD-7505-46BB-B6F6-CE150C5F46F4}"/>
    <hyperlink ref="O117" r:id="rId86" xr:uid="{76BD24D3-A11A-44A7-AE55-E1C798AD1F55}"/>
    <hyperlink ref="O120" r:id="rId87" xr:uid="{BB3C6A5C-922B-4C7F-8CC9-17D9BD5B640B}"/>
    <hyperlink ref="O123" r:id="rId88" xr:uid="{B5DBEE6D-8403-444E-9192-A946A6F50567}"/>
    <hyperlink ref="O126" r:id="rId89" xr:uid="{984EECA8-55C6-4E35-A3A9-0F8D0BC60E0D}"/>
    <hyperlink ref="O129" r:id="rId90" xr:uid="{CA8ABF9D-812D-484C-9EFA-8D20C37AB4DE}"/>
    <hyperlink ref="O132" r:id="rId91" xr:uid="{4290D469-5703-42F9-A91F-46158C5C35DF}"/>
    <hyperlink ref="O135" r:id="rId92" xr:uid="{7C408564-327E-4A59-A9D7-CD02530D8AD3}"/>
    <hyperlink ref="O138" r:id="rId93" xr:uid="{94F44056-4832-4392-8A45-DB4F8487D843}"/>
    <hyperlink ref="O141" r:id="rId94" xr:uid="{F2338D61-EC57-4AF3-B8BE-8E4ABA956E33}"/>
    <hyperlink ref="O144" r:id="rId95" xr:uid="{6254DF51-AE80-44F1-9A54-A85369CA466A}"/>
    <hyperlink ref="O147" r:id="rId96" xr:uid="{C0F95153-0D74-4245-A824-F41E20B69BD0}"/>
    <hyperlink ref="O13" r:id="rId97" xr:uid="{B73E45DB-51B0-4A0D-9AB0-2E2715CA5083}"/>
    <hyperlink ref="O16" r:id="rId98" xr:uid="{0470D424-8029-47DE-98C3-430BD56BB610}"/>
    <hyperlink ref="O19" r:id="rId99" xr:uid="{783A74C4-A507-480B-A97A-0BC5DDB87C1E}"/>
    <hyperlink ref="O22" r:id="rId100" xr:uid="{53C368C9-E26A-433A-A910-9C257AB12672}"/>
    <hyperlink ref="O25" r:id="rId101" xr:uid="{41D61871-3497-4B5C-BA21-443BE57D2D4F}"/>
    <hyperlink ref="O28" r:id="rId102" xr:uid="{5E6D61D9-3D02-4950-B0EA-644377E407CF}"/>
    <hyperlink ref="O31" r:id="rId103" xr:uid="{D29786E5-9CBA-4811-AC5B-F047FBB096BC}"/>
    <hyperlink ref="O34" r:id="rId104" xr:uid="{F7905C4E-7FEE-4A9D-B93D-8DEB939C072C}"/>
    <hyperlink ref="O37" r:id="rId105" xr:uid="{45E1D969-AF09-44C9-A4A8-E62494245776}"/>
    <hyperlink ref="O40" r:id="rId106" xr:uid="{82E2747D-5AD5-40C4-A598-129C3478278D}"/>
    <hyperlink ref="O43" r:id="rId107" xr:uid="{4EE2F53E-820E-4323-9F63-7ACE0ED5E9FB}"/>
    <hyperlink ref="O46" r:id="rId108" xr:uid="{A0D609B7-F4F9-49AB-A282-0EFE6274EEB6}"/>
    <hyperlink ref="O49" r:id="rId109" xr:uid="{E33ABF6F-4871-4FEF-ABA4-4D1AFC7F750E}"/>
    <hyperlink ref="O52" r:id="rId110" xr:uid="{357871C2-4FB1-43B9-9400-D580C2918CDB}"/>
    <hyperlink ref="O55" r:id="rId111" xr:uid="{29E5E2B2-4147-42BF-9F7A-415DDA4BDA33}"/>
    <hyperlink ref="O58" r:id="rId112" xr:uid="{9C7B9890-55E3-405E-AD83-C95097CA1AC0}"/>
    <hyperlink ref="O61" r:id="rId113" xr:uid="{DA1591E0-AAD4-4DC4-9C97-0F57AB9E802F}"/>
    <hyperlink ref="O64" r:id="rId114" xr:uid="{AB7F2147-2B6A-4B32-9B06-BFEC99E1B6E8}"/>
    <hyperlink ref="O67" r:id="rId115" xr:uid="{261EF8C9-4E59-4664-9C24-664827635EBE}"/>
    <hyperlink ref="O70" r:id="rId116" xr:uid="{66B11260-377A-4A51-A44F-A2FCF10D3232}"/>
    <hyperlink ref="O73" r:id="rId117" xr:uid="{19ACFC29-C123-40B6-ACCB-4F5A318E619B}"/>
    <hyperlink ref="O76" r:id="rId118" xr:uid="{36A0BCF0-3194-445F-86AC-33E3CEE2F2E8}"/>
    <hyperlink ref="O79" r:id="rId119" xr:uid="{F6B439D9-A6B3-4A29-948F-FEDA482E425D}"/>
    <hyperlink ref="O82" r:id="rId120" xr:uid="{920419CA-96D8-4401-B0F1-8565AEE8D64E}"/>
    <hyperlink ref="O85" r:id="rId121" xr:uid="{A2FF5CB4-D75E-48F5-B017-02A29E8110A0}"/>
    <hyperlink ref="O88" r:id="rId122" xr:uid="{A345A8C3-04DC-4DEF-A141-FB28D05E5AD5}"/>
    <hyperlink ref="O91" r:id="rId123" xr:uid="{E300B72A-CAFB-4CC8-AA8D-00003F6F25AD}"/>
    <hyperlink ref="O94" r:id="rId124" xr:uid="{F886EE95-1A5C-4A2A-BD6E-7568FC1C26CF}"/>
    <hyperlink ref="O97" r:id="rId125" xr:uid="{4D4DAF98-E0DD-4AF3-B7B5-880B88E2172F}"/>
    <hyperlink ref="O100" r:id="rId126" xr:uid="{957C7BFA-7CDD-4DB4-8D38-474CD63C6DB1}"/>
    <hyperlink ref="O103" r:id="rId127" xr:uid="{6F55EA92-C09E-4EA7-9C44-9DABF5A8B420}"/>
    <hyperlink ref="O106" r:id="rId128" xr:uid="{5845CA78-FE6F-4766-9498-0259205AB699}"/>
    <hyperlink ref="O109" r:id="rId129" xr:uid="{204A96DC-0A0D-44B1-9243-A710925E43E5}"/>
    <hyperlink ref="O112" r:id="rId130" xr:uid="{0EACE321-016E-47F1-A5AC-2531D6C806F6}"/>
    <hyperlink ref="O115" r:id="rId131" xr:uid="{AEF7D2D5-31E7-445E-96EE-4607D2B57781}"/>
    <hyperlink ref="O118" r:id="rId132" xr:uid="{28EA72DE-D750-4F4A-8E49-F1F98E812D5F}"/>
    <hyperlink ref="O121" r:id="rId133" xr:uid="{0BED1C6A-710D-4B01-9105-B47FF5219C6E}"/>
    <hyperlink ref="O124" r:id="rId134" xr:uid="{8A40BFA4-7F74-477A-9E4E-89FC5BF2678F}"/>
    <hyperlink ref="O127" r:id="rId135" xr:uid="{C3A6058E-E94D-46C5-B0D4-706EC28B3C97}"/>
    <hyperlink ref="O130" r:id="rId136" xr:uid="{A8E9A267-42AB-4B35-B6D3-AF1D4BD5FF87}"/>
    <hyperlink ref="O133" r:id="rId137" xr:uid="{D4F67BAB-305F-4B89-8FF7-29052C8821B1}"/>
    <hyperlink ref="O136" r:id="rId138" xr:uid="{F344948C-B2EE-4A45-91E3-46DCA4813E52}"/>
    <hyperlink ref="O139" r:id="rId139" xr:uid="{051AF6BD-6BFD-4400-A26E-DF1CE47D98C5}"/>
    <hyperlink ref="O142" r:id="rId140" xr:uid="{C9D13BDE-BA27-49E1-BD51-D422D7DF8961}"/>
    <hyperlink ref="O145" r:id="rId141" xr:uid="{A158007A-B7C5-487D-8FFC-717A78B6E5A1}"/>
    <hyperlink ref="O148" r:id="rId142" xr:uid="{BB136F90-00A3-4B62-BBEE-E11F9F431A2F}"/>
  </hyperlinks>
  <pageMargins left="0.17" right="0.17" top="0.28000000000000003" bottom="0.21" header="0.3" footer="0.17"/>
  <pageSetup orientation="landscape" r:id="rId1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PSheet">
    <outlinePr summaryBelow="0"/>
  </sheetPr>
  <dimension ref="A1:M1371"/>
  <sheetViews>
    <sheetView workbookViewId="0">
      <selection activeCell="D14" sqref="D14"/>
    </sheetView>
  </sheetViews>
  <sheetFormatPr baseColWidth="10" defaultRowHeight="12.75" outlineLevelRow="5" x14ac:dyDescent="0.2"/>
  <cols>
    <col min="1" max="1" width="1.7109375" style="18" customWidth="1"/>
    <col min="2" max="2" width="3.85546875" style="18" bestFit="1" customWidth="1"/>
    <col min="3" max="3" width="6.7109375" style="18" bestFit="1" customWidth="1"/>
    <col min="4" max="4" width="40.7109375" style="7" customWidth="1"/>
    <col min="5" max="5" width="16.7109375" style="7" customWidth="1"/>
    <col min="6" max="7" width="16.7109375" style="7" hidden="1" customWidth="1"/>
    <col min="8" max="13" width="16.7109375" style="7" customWidth="1"/>
    <col min="14" max="256" width="11.42578125" style="7"/>
    <col min="257" max="257" width="1.7109375" style="7" customWidth="1"/>
    <col min="258" max="258" width="7.5703125" style="7" customWidth="1"/>
    <col min="259" max="259" width="9.28515625" style="7" customWidth="1"/>
    <col min="260" max="260" width="40.7109375" style="7" customWidth="1"/>
    <col min="261" max="269" width="16.7109375" style="7" customWidth="1"/>
    <col min="270" max="512" width="11.42578125" style="7"/>
    <col min="513" max="513" width="1.7109375" style="7" customWidth="1"/>
    <col min="514" max="514" width="7.5703125" style="7" customWidth="1"/>
    <col min="515" max="515" width="9.28515625" style="7" customWidth="1"/>
    <col min="516" max="516" width="40.7109375" style="7" customWidth="1"/>
    <col min="517" max="525" width="16.7109375" style="7" customWidth="1"/>
    <col min="526" max="768" width="11.42578125" style="7"/>
    <col min="769" max="769" width="1.7109375" style="7" customWidth="1"/>
    <col min="770" max="770" width="7.5703125" style="7" customWidth="1"/>
    <col min="771" max="771" width="9.28515625" style="7" customWidth="1"/>
    <col min="772" max="772" width="40.7109375" style="7" customWidth="1"/>
    <col min="773" max="781" width="16.7109375" style="7" customWidth="1"/>
    <col min="782" max="1024" width="11.42578125" style="7"/>
    <col min="1025" max="1025" width="1.7109375" style="7" customWidth="1"/>
    <col min="1026" max="1026" width="7.5703125" style="7" customWidth="1"/>
    <col min="1027" max="1027" width="9.28515625" style="7" customWidth="1"/>
    <col min="1028" max="1028" width="40.7109375" style="7" customWidth="1"/>
    <col min="1029" max="1037" width="16.7109375" style="7" customWidth="1"/>
    <col min="1038" max="1280" width="11.42578125" style="7"/>
    <col min="1281" max="1281" width="1.7109375" style="7" customWidth="1"/>
    <col min="1282" max="1282" width="7.5703125" style="7" customWidth="1"/>
    <col min="1283" max="1283" width="9.28515625" style="7" customWidth="1"/>
    <col min="1284" max="1284" width="40.7109375" style="7" customWidth="1"/>
    <col min="1285" max="1293" width="16.7109375" style="7" customWidth="1"/>
    <col min="1294" max="1536" width="11.42578125" style="7"/>
    <col min="1537" max="1537" width="1.7109375" style="7" customWidth="1"/>
    <col min="1538" max="1538" width="7.5703125" style="7" customWidth="1"/>
    <col min="1539" max="1539" width="9.28515625" style="7" customWidth="1"/>
    <col min="1540" max="1540" width="40.7109375" style="7" customWidth="1"/>
    <col min="1541" max="1549" width="16.7109375" style="7" customWidth="1"/>
    <col min="1550" max="1792" width="11.42578125" style="7"/>
    <col min="1793" max="1793" width="1.7109375" style="7" customWidth="1"/>
    <col min="1794" max="1794" width="7.5703125" style="7" customWidth="1"/>
    <col min="1795" max="1795" width="9.28515625" style="7" customWidth="1"/>
    <col min="1796" max="1796" width="40.7109375" style="7" customWidth="1"/>
    <col min="1797" max="1805" width="16.7109375" style="7" customWidth="1"/>
    <col min="1806" max="2048" width="11.42578125" style="7"/>
    <col min="2049" max="2049" width="1.7109375" style="7" customWidth="1"/>
    <col min="2050" max="2050" width="7.5703125" style="7" customWidth="1"/>
    <col min="2051" max="2051" width="9.28515625" style="7" customWidth="1"/>
    <col min="2052" max="2052" width="40.7109375" style="7" customWidth="1"/>
    <col min="2053" max="2061" width="16.7109375" style="7" customWidth="1"/>
    <col min="2062" max="2304" width="11.42578125" style="7"/>
    <col min="2305" max="2305" width="1.7109375" style="7" customWidth="1"/>
    <col min="2306" max="2306" width="7.5703125" style="7" customWidth="1"/>
    <col min="2307" max="2307" width="9.28515625" style="7" customWidth="1"/>
    <col min="2308" max="2308" width="40.7109375" style="7" customWidth="1"/>
    <col min="2309" max="2317" width="16.7109375" style="7" customWidth="1"/>
    <col min="2318" max="2560" width="11.42578125" style="7"/>
    <col min="2561" max="2561" width="1.7109375" style="7" customWidth="1"/>
    <col min="2562" max="2562" width="7.5703125" style="7" customWidth="1"/>
    <col min="2563" max="2563" width="9.28515625" style="7" customWidth="1"/>
    <col min="2564" max="2564" width="40.7109375" style="7" customWidth="1"/>
    <col min="2565" max="2573" width="16.7109375" style="7" customWidth="1"/>
    <col min="2574" max="2816" width="11.42578125" style="7"/>
    <col min="2817" max="2817" width="1.7109375" style="7" customWidth="1"/>
    <col min="2818" max="2818" width="7.5703125" style="7" customWidth="1"/>
    <col min="2819" max="2819" width="9.28515625" style="7" customWidth="1"/>
    <col min="2820" max="2820" width="40.7109375" style="7" customWidth="1"/>
    <col min="2821" max="2829" width="16.7109375" style="7" customWidth="1"/>
    <col min="2830" max="3072" width="11.42578125" style="7"/>
    <col min="3073" max="3073" width="1.7109375" style="7" customWidth="1"/>
    <col min="3074" max="3074" width="7.5703125" style="7" customWidth="1"/>
    <col min="3075" max="3075" width="9.28515625" style="7" customWidth="1"/>
    <col min="3076" max="3076" width="40.7109375" style="7" customWidth="1"/>
    <col min="3077" max="3085" width="16.7109375" style="7" customWidth="1"/>
    <col min="3086" max="3328" width="11.42578125" style="7"/>
    <col min="3329" max="3329" width="1.7109375" style="7" customWidth="1"/>
    <col min="3330" max="3330" width="7.5703125" style="7" customWidth="1"/>
    <col min="3331" max="3331" width="9.28515625" style="7" customWidth="1"/>
    <col min="3332" max="3332" width="40.7109375" style="7" customWidth="1"/>
    <col min="3333" max="3341" width="16.7109375" style="7" customWidth="1"/>
    <col min="3342" max="3584" width="11.42578125" style="7"/>
    <col min="3585" max="3585" width="1.7109375" style="7" customWidth="1"/>
    <col min="3586" max="3586" width="7.5703125" style="7" customWidth="1"/>
    <col min="3587" max="3587" width="9.28515625" style="7" customWidth="1"/>
    <col min="3588" max="3588" width="40.7109375" style="7" customWidth="1"/>
    <col min="3589" max="3597" width="16.7109375" style="7" customWidth="1"/>
    <col min="3598" max="3840" width="11.42578125" style="7"/>
    <col min="3841" max="3841" width="1.7109375" style="7" customWidth="1"/>
    <col min="3842" max="3842" width="7.5703125" style="7" customWidth="1"/>
    <col min="3843" max="3843" width="9.28515625" style="7" customWidth="1"/>
    <col min="3844" max="3844" width="40.7109375" style="7" customWidth="1"/>
    <col min="3845" max="3853" width="16.7109375" style="7" customWidth="1"/>
    <col min="3854" max="4096" width="11.42578125" style="7"/>
    <col min="4097" max="4097" width="1.7109375" style="7" customWidth="1"/>
    <col min="4098" max="4098" width="7.5703125" style="7" customWidth="1"/>
    <col min="4099" max="4099" width="9.28515625" style="7" customWidth="1"/>
    <col min="4100" max="4100" width="40.7109375" style="7" customWidth="1"/>
    <col min="4101" max="4109" width="16.7109375" style="7" customWidth="1"/>
    <col min="4110" max="4352" width="11.42578125" style="7"/>
    <col min="4353" max="4353" width="1.7109375" style="7" customWidth="1"/>
    <col min="4354" max="4354" width="7.5703125" style="7" customWidth="1"/>
    <col min="4355" max="4355" width="9.28515625" style="7" customWidth="1"/>
    <col min="4356" max="4356" width="40.7109375" style="7" customWidth="1"/>
    <col min="4357" max="4365" width="16.7109375" style="7" customWidth="1"/>
    <col min="4366" max="4608" width="11.42578125" style="7"/>
    <col min="4609" max="4609" width="1.7109375" style="7" customWidth="1"/>
    <col min="4610" max="4610" width="7.5703125" style="7" customWidth="1"/>
    <col min="4611" max="4611" width="9.28515625" style="7" customWidth="1"/>
    <col min="4612" max="4612" width="40.7109375" style="7" customWidth="1"/>
    <col min="4613" max="4621" width="16.7109375" style="7" customWidth="1"/>
    <col min="4622" max="4864" width="11.42578125" style="7"/>
    <col min="4865" max="4865" width="1.7109375" style="7" customWidth="1"/>
    <col min="4866" max="4866" width="7.5703125" style="7" customWidth="1"/>
    <col min="4867" max="4867" width="9.28515625" style="7" customWidth="1"/>
    <col min="4868" max="4868" width="40.7109375" style="7" customWidth="1"/>
    <col min="4869" max="4877" width="16.7109375" style="7" customWidth="1"/>
    <col min="4878" max="5120" width="11.42578125" style="7"/>
    <col min="5121" max="5121" width="1.7109375" style="7" customWidth="1"/>
    <col min="5122" max="5122" width="7.5703125" style="7" customWidth="1"/>
    <col min="5123" max="5123" width="9.28515625" style="7" customWidth="1"/>
    <col min="5124" max="5124" width="40.7109375" style="7" customWidth="1"/>
    <col min="5125" max="5133" width="16.7109375" style="7" customWidth="1"/>
    <col min="5134" max="5376" width="11.42578125" style="7"/>
    <col min="5377" max="5377" width="1.7109375" style="7" customWidth="1"/>
    <col min="5378" max="5378" width="7.5703125" style="7" customWidth="1"/>
    <col min="5379" max="5379" width="9.28515625" style="7" customWidth="1"/>
    <col min="5380" max="5380" width="40.7109375" style="7" customWidth="1"/>
    <col min="5381" max="5389" width="16.7109375" style="7" customWidth="1"/>
    <col min="5390" max="5632" width="11.42578125" style="7"/>
    <col min="5633" max="5633" width="1.7109375" style="7" customWidth="1"/>
    <col min="5634" max="5634" width="7.5703125" style="7" customWidth="1"/>
    <col min="5635" max="5635" width="9.28515625" style="7" customWidth="1"/>
    <col min="5636" max="5636" width="40.7109375" style="7" customWidth="1"/>
    <col min="5637" max="5645" width="16.7109375" style="7" customWidth="1"/>
    <col min="5646" max="5888" width="11.42578125" style="7"/>
    <col min="5889" max="5889" width="1.7109375" style="7" customWidth="1"/>
    <col min="5890" max="5890" width="7.5703125" style="7" customWidth="1"/>
    <col min="5891" max="5891" width="9.28515625" style="7" customWidth="1"/>
    <col min="5892" max="5892" width="40.7109375" style="7" customWidth="1"/>
    <col min="5893" max="5901" width="16.7109375" style="7" customWidth="1"/>
    <col min="5902" max="6144" width="11.42578125" style="7"/>
    <col min="6145" max="6145" width="1.7109375" style="7" customWidth="1"/>
    <col min="6146" max="6146" width="7.5703125" style="7" customWidth="1"/>
    <col min="6147" max="6147" width="9.28515625" style="7" customWidth="1"/>
    <col min="6148" max="6148" width="40.7109375" style="7" customWidth="1"/>
    <col min="6149" max="6157" width="16.7109375" style="7" customWidth="1"/>
    <col min="6158" max="6400" width="11.42578125" style="7"/>
    <col min="6401" max="6401" width="1.7109375" style="7" customWidth="1"/>
    <col min="6402" max="6402" width="7.5703125" style="7" customWidth="1"/>
    <col min="6403" max="6403" width="9.28515625" style="7" customWidth="1"/>
    <col min="6404" max="6404" width="40.7109375" style="7" customWidth="1"/>
    <col min="6405" max="6413" width="16.7109375" style="7" customWidth="1"/>
    <col min="6414" max="6656" width="11.42578125" style="7"/>
    <col min="6657" max="6657" width="1.7109375" style="7" customWidth="1"/>
    <col min="6658" max="6658" width="7.5703125" style="7" customWidth="1"/>
    <col min="6659" max="6659" width="9.28515625" style="7" customWidth="1"/>
    <col min="6660" max="6660" width="40.7109375" style="7" customWidth="1"/>
    <col min="6661" max="6669" width="16.7109375" style="7" customWidth="1"/>
    <col min="6670" max="6912" width="11.42578125" style="7"/>
    <col min="6913" max="6913" width="1.7109375" style="7" customWidth="1"/>
    <col min="6914" max="6914" width="7.5703125" style="7" customWidth="1"/>
    <col min="6915" max="6915" width="9.28515625" style="7" customWidth="1"/>
    <col min="6916" max="6916" width="40.7109375" style="7" customWidth="1"/>
    <col min="6917" max="6925" width="16.7109375" style="7" customWidth="1"/>
    <col min="6926" max="7168" width="11.42578125" style="7"/>
    <col min="7169" max="7169" width="1.7109375" style="7" customWidth="1"/>
    <col min="7170" max="7170" width="7.5703125" style="7" customWidth="1"/>
    <col min="7171" max="7171" width="9.28515625" style="7" customWidth="1"/>
    <col min="7172" max="7172" width="40.7109375" style="7" customWidth="1"/>
    <col min="7173" max="7181" width="16.7109375" style="7" customWidth="1"/>
    <col min="7182" max="7424" width="11.42578125" style="7"/>
    <col min="7425" max="7425" width="1.7109375" style="7" customWidth="1"/>
    <col min="7426" max="7426" width="7.5703125" style="7" customWidth="1"/>
    <col min="7427" max="7427" width="9.28515625" style="7" customWidth="1"/>
    <col min="7428" max="7428" width="40.7109375" style="7" customWidth="1"/>
    <col min="7429" max="7437" width="16.7109375" style="7" customWidth="1"/>
    <col min="7438" max="7680" width="11.42578125" style="7"/>
    <col min="7681" max="7681" width="1.7109375" style="7" customWidth="1"/>
    <col min="7682" max="7682" width="7.5703125" style="7" customWidth="1"/>
    <col min="7683" max="7683" width="9.28515625" style="7" customWidth="1"/>
    <col min="7684" max="7684" width="40.7109375" style="7" customWidth="1"/>
    <col min="7685" max="7693" width="16.7109375" style="7" customWidth="1"/>
    <col min="7694" max="7936" width="11.42578125" style="7"/>
    <col min="7937" max="7937" width="1.7109375" style="7" customWidth="1"/>
    <col min="7938" max="7938" width="7.5703125" style="7" customWidth="1"/>
    <col min="7939" max="7939" width="9.28515625" style="7" customWidth="1"/>
    <col min="7940" max="7940" width="40.7109375" style="7" customWidth="1"/>
    <col min="7941" max="7949" width="16.7109375" style="7" customWidth="1"/>
    <col min="7950" max="8192" width="11.42578125" style="7"/>
    <col min="8193" max="8193" width="1.7109375" style="7" customWidth="1"/>
    <col min="8194" max="8194" width="7.5703125" style="7" customWidth="1"/>
    <col min="8195" max="8195" width="9.28515625" style="7" customWidth="1"/>
    <col min="8196" max="8196" width="40.7109375" style="7" customWidth="1"/>
    <col min="8197" max="8205" width="16.7109375" style="7" customWidth="1"/>
    <col min="8206" max="8448" width="11.42578125" style="7"/>
    <col min="8449" max="8449" width="1.7109375" style="7" customWidth="1"/>
    <col min="8450" max="8450" width="7.5703125" style="7" customWidth="1"/>
    <col min="8451" max="8451" width="9.28515625" style="7" customWidth="1"/>
    <col min="8452" max="8452" width="40.7109375" style="7" customWidth="1"/>
    <col min="8453" max="8461" width="16.7109375" style="7" customWidth="1"/>
    <col min="8462" max="8704" width="11.42578125" style="7"/>
    <col min="8705" max="8705" width="1.7109375" style="7" customWidth="1"/>
    <col min="8706" max="8706" width="7.5703125" style="7" customWidth="1"/>
    <col min="8707" max="8707" width="9.28515625" style="7" customWidth="1"/>
    <col min="8708" max="8708" width="40.7109375" style="7" customWidth="1"/>
    <col min="8709" max="8717" width="16.7109375" style="7" customWidth="1"/>
    <col min="8718" max="8960" width="11.42578125" style="7"/>
    <col min="8961" max="8961" width="1.7109375" style="7" customWidth="1"/>
    <col min="8962" max="8962" width="7.5703125" style="7" customWidth="1"/>
    <col min="8963" max="8963" width="9.28515625" style="7" customWidth="1"/>
    <col min="8964" max="8964" width="40.7109375" style="7" customWidth="1"/>
    <col min="8965" max="8973" width="16.7109375" style="7" customWidth="1"/>
    <col min="8974" max="9216" width="11.42578125" style="7"/>
    <col min="9217" max="9217" width="1.7109375" style="7" customWidth="1"/>
    <col min="9218" max="9218" width="7.5703125" style="7" customWidth="1"/>
    <col min="9219" max="9219" width="9.28515625" style="7" customWidth="1"/>
    <col min="9220" max="9220" width="40.7109375" style="7" customWidth="1"/>
    <col min="9221" max="9229" width="16.7109375" style="7" customWidth="1"/>
    <col min="9230" max="9472" width="11.42578125" style="7"/>
    <col min="9473" max="9473" width="1.7109375" style="7" customWidth="1"/>
    <col min="9474" max="9474" width="7.5703125" style="7" customWidth="1"/>
    <col min="9475" max="9475" width="9.28515625" style="7" customWidth="1"/>
    <col min="9476" max="9476" width="40.7109375" style="7" customWidth="1"/>
    <col min="9477" max="9485" width="16.7109375" style="7" customWidth="1"/>
    <col min="9486" max="9728" width="11.42578125" style="7"/>
    <col min="9729" max="9729" width="1.7109375" style="7" customWidth="1"/>
    <col min="9730" max="9730" width="7.5703125" style="7" customWidth="1"/>
    <col min="9731" max="9731" width="9.28515625" style="7" customWidth="1"/>
    <col min="9732" max="9732" width="40.7109375" style="7" customWidth="1"/>
    <col min="9733" max="9741" width="16.7109375" style="7" customWidth="1"/>
    <col min="9742" max="9984" width="11.42578125" style="7"/>
    <col min="9985" max="9985" width="1.7109375" style="7" customWidth="1"/>
    <col min="9986" max="9986" width="7.5703125" style="7" customWidth="1"/>
    <col min="9987" max="9987" width="9.28515625" style="7" customWidth="1"/>
    <col min="9988" max="9988" width="40.7109375" style="7" customWidth="1"/>
    <col min="9989" max="9997" width="16.7109375" style="7" customWidth="1"/>
    <col min="9998" max="10240" width="11.42578125" style="7"/>
    <col min="10241" max="10241" width="1.7109375" style="7" customWidth="1"/>
    <col min="10242" max="10242" width="7.5703125" style="7" customWidth="1"/>
    <col min="10243" max="10243" width="9.28515625" style="7" customWidth="1"/>
    <col min="10244" max="10244" width="40.7109375" style="7" customWidth="1"/>
    <col min="10245" max="10253" width="16.7109375" style="7" customWidth="1"/>
    <col min="10254" max="10496" width="11.42578125" style="7"/>
    <col min="10497" max="10497" width="1.7109375" style="7" customWidth="1"/>
    <col min="10498" max="10498" width="7.5703125" style="7" customWidth="1"/>
    <col min="10499" max="10499" width="9.28515625" style="7" customWidth="1"/>
    <col min="10500" max="10500" width="40.7109375" style="7" customWidth="1"/>
    <col min="10501" max="10509" width="16.7109375" style="7" customWidth="1"/>
    <col min="10510" max="10752" width="11.42578125" style="7"/>
    <col min="10753" max="10753" width="1.7109375" style="7" customWidth="1"/>
    <col min="10754" max="10754" width="7.5703125" style="7" customWidth="1"/>
    <col min="10755" max="10755" width="9.28515625" style="7" customWidth="1"/>
    <col min="10756" max="10756" width="40.7109375" style="7" customWidth="1"/>
    <col min="10757" max="10765" width="16.7109375" style="7" customWidth="1"/>
    <col min="10766" max="11008" width="11.42578125" style="7"/>
    <col min="11009" max="11009" width="1.7109375" style="7" customWidth="1"/>
    <col min="11010" max="11010" width="7.5703125" style="7" customWidth="1"/>
    <col min="11011" max="11011" width="9.28515625" style="7" customWidth="1"/>
    <col min="11012" max="11012" width="40.7109375" style="7" customWidth="1"/>
    <col min="11013" max="11021" width="16.7109375" style="7" customWidth="1"/>
    <col min="11022" max="11264" width="11.42578125" style="7"/>
    <col min="11265" max="11265" width="1.7109375" style="7" customWidth="1"/>
    <col min="11266" max="11266" width="7.5703125" style="7" customWidth="1"/>
    <col min="11267" max="11267" width="9.28515625" style="7" customWidth="1"/>
    <col min="11268" max="11268" width="40.7109375" style="7" customWidth="1"/>
    <col min="11269" max="11277" width="16.7109375" style="7" customWidth="1"/>
    <col min="11278" max="11520" width="11.42578125" style="7"/>
    <col min="11521" max="11521" width="1.7109375" style="7" customWidth="1"/>
    <col min="11522" max="11522" width="7.5703125" style="7" customWidth="1"/>
    <col min="11523" max="11523" width="9.28515625" style="7" customWidth="1"/>
    <col min="11524" max="11524" width="40.7109375" style="7" customWidth="1"/>
    <col min="11525" max="11533" width="16.7109375" style="7" customWidth="1"/>
    <col min="11534" max="11776" width="11.42578125" style="7"/>
    <col min="11777" max="11777" width="1.7109375" style="7" customWidth="1"/>
    <col min="11778" max="11778" width="7.5703125" style="7" customWidth="1"/>
    <col min="11779" max="11779" width="9.28515625" style="7" customWidth="1"/>
    <col min="11780" max="11780" width="40.7109375" style="7" customWidth="1"/>
    <col min="11781" max="11789" width="16.7109375" style="7" customWidth="1"/>
    <col min="11790" max="12032" width="11.42578125" style="7"/>
    <col min="12033" max="12033" width="1.7109375" style="7" customWidth="1"/>
    <col min="12034" max="12034" width="7.5703125" style="7" customWidth="1"/>
    <col min="12035" max="12035" width="9.28515625" style="7" customWidth="1"/>
    <col min="12036" max="12036" width="40.7109375" style="7" customWidth="1"/>
    <col min="12037" max="12045" width="16.7109375" style="7" customWidth="1"/>
    <col min="12046" max="12288" width="11.42578125" style="7"/>
    <col min="12289" max="12289" width="1.7109375" style="7" customWidth="1"/>
    <col min="12290" max="12290" width="7.5703125" style="7" customWidth="1"/>
    <col min="12291" max="12291" width="9.28515625" style="7" customWidth="1"/>
    <col min="12292" max="12292" width="40.7109375" style="7" customWidth="1"/>
    <col min="12293" max="12301" width="16.7109375" style="7" customWidth="1"/>
    <col min="12302" max="12544" width="11.42578125" style="7"/>
    <col min="12545" max="12545" width="1.7109375" style="7" customWidth="1"/>
    <col min="12546" max="12546" width="7.5703125" style="7" customWidth="1"/>
    <col min="12547" max="12547" width="9.28515625" style="7" customWidth="1"/>
    <col min="12548" max="12548" width="40.7109375" style="7" customWidth="1"/>
    <col min="12549" max="12557" width="16.7109375" style="7" customWidth="1"/>
    <col min="12558" max="12800" width="11.42578125" style="7"/>
    <col min="12801" max="12801" width="1.7109375" style="7" customWidth="1"/>
    <col min="12802" max="12802" width="7.5703125" style="7" customWidth="1"/>
    <col min="12803" max="12803" width="9.28515625" style="7" customWidth="1"/>
    <col min="12804" max="12804" width="40.7109375" style="7" customWidth="1"/>
    <col min="12805" max="12813" width="16.7109375" style="7" customWidth="1"/>
    <col min="12814" max="13056" width="11.42578125" style="7"/>
    <col min="13057" max="13057" width="1.7109375" style="7" customWidth="1"/>
    <col min="13058" max="13058" width="7.5703125" style="7" customWidth="1"/>
    <col min="13059" max="13059" width="9.28515625" style="7" customWidth="1"/>
    <col min="13060" max="13060" width="40.7109375" style="7" customWidth="1"/>
    <col min="13061" max="13069" width="16.7109375" style="7" customWidth="1"/>
    <col min="13070" max="13312" width="11.42578125" style="7"/>
    <col min="13313" max="13313" width="1.7109375" style="7" customWidth="1"/>
    <col min="13314" max="13314" width="7.5703125" style="7" customWidth="1"/>
    <col min="13315" max="13315" width="9.28515625" style="7" customWidth="1"/>
    <col min="13316" max="13316" width="40.7109375" style="7" customWidth="1"/>
    <col min="13317" max="13325" width="16.7109375" style="7" customWidth="1"/>
    <col min="13326" max="13568" width="11.42578125" style="7"/>
    <col min="13569" max="13569" width="1.7109375" style="7" customWidth="1"/>
    <col min="13570" max="13570" width="7.5703125" style="7" customWidth="1"/>
    <col min="13571" max="13571" width="9.28515625" style="7" customWidth="1"/>
    <col min="13572" max="13572" width="40.7109375" style="7" customWidth="1"/>
    <col min="13573" max="13581" width="16.7109375" style="7" customWidth="1"/>
    <col min="13582" max="13824" width="11.42578125" style="7"/>
    <col min="13825" max="13825" width="1.7109375" style="7" customWidth="1"/>
    <col min="13826" max="13826" width="7.5703125" style="7" customWidth="1"/>
    <col min="13827" max="13827" width="9.28515625" style="7" customWidth="1"/>
    <col min="13828" max="13828" width="40.7109375" style="7" customWidth="1"/>
    <col min="13829" max="13837" width="16.7109375" style="7" customWidth="1"/>
    <col min="13838" max="14080" width="11.42578125" style="7"/>
    <col min="14081" max="14081" width="1.7109375" style="7" customWidth="1"/>
    <col min="14082" max="14082" width="7.5703125" style="7" customWidth="1"/>
    <col min="14083" max="14083" width="9.28515625" style="7" customWidth="1"/>
    <col min="14084" max="14084" width="40.7109375" style="7" customWidth="1"/>
    <col min="14085" max="14093" width="16.7109375" style="7" customWidth="1"/>
    <col min="14094" max="14336" width="11.42578125" style="7"/>
    <col min="14337" max="14337" width="1.7109375" style="7" customWidth="1"/>
    <col min="14338" max="14338" width="7.5703125" style="7" customWidth="1"/>
    <col min="14339" max="14339" width="9.28515625" style="7" customWidth="1"/>
    <col min="14340" max="14340" width="40.7109375" style="7" customWidth="1"/>
    <col min="14341" max="14349" width="16.7109375" style="7" customWidth="1"/>
    <col min="14350" max="14592" width="11.42578125" style="7"/>
    <col min="14593" max="14593" width="1.7109375" style="7" customWidth="1"/>
    <col min="14594" max="14594" width="7.5703125" style="7" customWidth="1"/>
    <col min="14595" max="14595" width="9.28515625" style="7" customWidth="1"/>
    <col min="14596" max="14596" width="40.7109375" style="7" customWidth="1"/>
    <col min="14597" max="14605" width="16.7109375" style="7" customWidth="1"/>
    <col min="14606" max="14848" width="11.42578125" style="7"/>
    <col min="14849" max="14849" width="1.7109375" style="7" customWidth="1"/>
    <col min="14850" max="14850" width="7.5703125" style="7" customWidth="1"/>
    <col min="14851" max="14851" width="9.28515625" style="7" customWidth="1"/>
    <col min="14852" max="14852" width="40.7109375" style="7" customWidth="1"/>
    <col min="14853" max="14861" width="16.7109375" style="7" customWidth="1"/>
    <col min="14862" max="15104" width="11.42578125" style="7"/>
    <col min="15105" max="15105" width="1.7109375" style="7" customWidth="1"/>
    <col min="15106" max="15106" width="7.5703125" style="7" customWidth="1"/>
    <col min="15107" max="15107" width="9.28515625" style="7" customWidth="1"/>
    <col min="15108" max="15108" width="40.7109375" style="7" customWidth="1"/>
    <col min="15109" max="15117" width="16.7109375" style="7" customWidth="1"/>
    <col min="15118" max="15360" width="11.42578125" style="7"/>
    <col min="15361" max="15361" width="1.7109375" style="7" customWidth="1"/>
    <col min="15362" max="15362" width="7.5703125" style="7" customWidth="1"/>
    <col min="15363" max="15363" width="9.28515625" style="7" customWidth="1"/>
    <col min="15364" max="15364" width="40.7109375" style="7" customWidth="1"/>
    <col min="15365" max="15373" width="16.7109375" style="7" customWidth="1"/>
    <col min="15374" max="15616" width="11.42578125" style="7"/>
    <col min="15617" max="15617" width="1.7109375" style="7" customWidth="1"/>
    <col min="15618" max="15618" width="7.5703125" style="7" customWidth="1"/>
    <col min="15619" max="15619" width="9.28515625" style="7" customWidth="1"/>
    <col min="15620" max="15620" width="40.7109375" style="7" customWidth="1"/>
    <col min="15621" max="15629" width="16.7109375" style="7" customWidth="1"/>
    <col min="15630" max="15872" width="11.42578125" style="7"/>
    <col min="15873" max="15873" width="1.7109375" style="7" customWidth="1"/>
    <col min="15874" max="15874" width="7.5703125" style="7" customWidth="1"/>
    <col min="15875" max="15875" width="9.28515625" style="7" customWidth="1"/>
    <col min="15876" max="15876" width="40.7109375" style="7" customWidth="1"/>
    <col min="15877" max="15885" width="16.7109375" style="7" customWidth="1"/>
    <col min="15886" max="16128" width="11.42578125" style="7"/>
    <col min="16129" max="16129" width="1.7109375" style="7" customWidth="1"/>
    <col min="16130" max="16130" width="7.5703125" style="7" customWidth="1"/>
    <col min="16131" max="16131" width="9.28515625" style="7" customWidth="1"/>
    <col min="16132" max="16132" width="40.7109375" style="7" customWidth="1"/>
    <col min="16133" max="16141" width="16.7109375" style="7" customWidth="1"/>
    <col min="16142" max="16384" width="11.42578125" style="7"/>
  </cols>
  <sheetData>
    <row r="1" spans="2:13" s="18" customFormat="1" x14ac:dyDescent="0.2">
      <c r="B1" s="18">
        <v>1</v>
      </c>
      <c r="C1" s="18">
        <v>2</v>
      </c>
      <c r="D1" s="18">
        <v>3</v>
      </c>
      <c r="E1" s="18">
        <v>4</v>
      </c>
      <c r="F1" s="18">
        <v>5</v>
      </c>
      <c r="G1" s="18">
        <v>6</v>
      </c>
      <c r="H1" s="18">
        <v>7</v>
      </c>
      <c r="I1" s="18">
        <v>8</v>
      </c>
      <c r="J1" s="18">
        <v>9</v>
      </c>
      <c r="K1" s="18">
        <v>10</v>
      </c>
      <c r="L1" s="18">
        <v>11</v>
      </c>
      <c r="M1" s="18">
        <v>12</v>
      </c>
    </row>
    <row r="2" spans="2:13" ht="15" x14ac:dyDescent="0.25">
      <c r="D2" s="8" t="s">
        <v>382</v>
      </c>
      <c r="E2" s="9" t="s">
        <v>383</v>
      </c>
      <c r="F2" s="9" t="s">
        <v>384</v>
      </c>
      <c r="G2" s="9" t="s">
        <v>385</v>
      </c>
      <c r="H2" s="9" t="s">
        <v>386</v>
      </c>
      <c r="I2" s="9" t="s">
        <v>387</v>
      </c>
      <c r="J2" s="9" t="s">
        <v>388</v>
      </c>
      <c r="K2" s="9" t="s">
        <v>389</v>
      </c>
      <c r="L2" s="9" t="s">
        <v>390</v>
      </c>
      <c r="M2" s="9" t="s">
        <v>391</v>
      </c>
    </row>
    <row r="3" spans="2:13" x14ac:dyDescent="0.2">
      <c r="B3" s="18" t="str">
        <f t="shared" ref="B3:B7" si="0">MID(D3,1,4)</f>
        <v>****</v>
      </c>
      <c r="D3" s="10" t="s">
        <v>392</v>
      </c>
      <c r="E3" s="11">
        <v>409525339.18000001</v>
      </c>
      <c r="F3" s="11">
        <v>145159945.69999999</v>
      </c>
      <c r="G3" s="11">
        <v>-49744739.850000001</v>
      </c>
      <c r="H3" s="11">
        <v>504940545.02999997</v>
      </c>
      <c r="I3" s="11">
        <v>77775841.409999996</v>
      </c>
      <c r="J3" s="11">
        <v>1069297.8400000001</v>
      </c>
      <c r="K3" s="11">
        <v>209459626.55000001</v>
      </c>
      <c r="L3" s="11">
        <v>288304765.80000001</v>
      </c>
      <c r="M3" s="11">
        <v>216635779.22999999</v>
      </c>
    </row>
    <row r="4" spans="2:13" outlineLevel="1" x14ac:dyDescent="0.2">
      <c r="B4" s="18" t="str">
        <f t="shared" si="0"/>
        <v>****</v>
      </c>
      <c r="D4" s="12" t="s">
        <v>393</v>
      </c>
      <c r="E4" s="13">
        <v>34359941.119999997</v>
      </c>
      <c r="F4" s="13">
        <v>1710249.7</v>
      </c>
      <c r="G4" s="13">
        <v>-363944.41</v>
      </c>
      <c r="H4" s="13">
        <v>35706246.409999996</v>
      </c>
      <c r="I4" s="13">
        <v>3942212.7</v>
      </c>
      <c r="J4" s="13">
        <v>249911.87</v>
      </c>
      <c r="K4" s="13">
        <v>18346103.719999999</v>
      </c>
      <c r="L4" s="13">
        <v>22538228.289999999</v>
      </c>
      <c r="M4" s="13">
        <v>13168018.119999999</v>
      </c>
    </row>
    <row r="5" spans="2:13" outlineLevel="2" x14ac:dyDescent="0.2">
      <c r="B5" s="18" t="str">
        <f t="shared" si="0"/>
        <v xml:space="preserve">*** </v>
      </c>
      <c r="D5" s="12" t="s">
        <v>394</v>
      </c>
      <c r="E5" s="13">
        <v>34359941.119999997</v>
      </c>
      <c r="F5" s="13">
        <v>1710249.7</v>
      </c>
      <c r="G5" s="13">
        <v>-363944.41</v>
      </c>
      <c r="H5" s="13">
        <v>35706246.409999996</v>
      </c>
      <c r="I5" s="13">
        <v>3942212.7</v>
      </c>
      <c r="J5" s="13">
        <v>249911.87</v>
      </c>
      <c r="K5" s="13">
        <v>18346103.719999999</v>
      </c>
      <c r="L5" s="13">
        <v>22538228.289999999</v>
      </c>
      <c r="M5" s="13">
        <v>13168018.119999999</v>
      </c>
    </row>
    <row r="6" spans="2:13" outlineLevel="3" x14ac:dyDescent="0.2">
      <c r="B6" s="18" t="str">
        <f t="shared" si="0"/>
        <v xml:space="preserve">**  </v>
      </c>
      <c r="D6" s="12" t="s">
        <v>395</v>
      </c>
      <c r="E6" s="13">
        <v>9366784.4299999997</v>
      </c>
      <c r="F6" s="13">
        <v>1513945.37</v>
      </c>
      <c r="G6" s="13">
        <v>-163098</v>
      </c>
      <c r="H6" s="13">
        <v>10717631.800000001</v>
      </c>
      <c r="I6" s="13">
        <v>307209.45</v>
      </c>
      <c r="J6" s="13">
        <v>249911.87</v>
      </c>
      <c r="K6" s="13">
        <v>6440878.1500000004</v>
      </c>
      <c r="L6" s="13">
        <v>6997999.4699999997</v>
      </c>
      <c r="M6" s="13">
        <v>3719632.33</v>
      </c>
    </row>
    <row r="7" spans="2:13" outlineLevel="4" x14ac:dyDescent="0.2">
      <c r="B7" s="18" t="str">
        <f t="shared" si="0"/>
        <v xml:space="preserve">*   </v>
      </c>
      <c r="D7" s="12" t="s">
        <v>396</v>
      </c>
      <c r="E7" s="13">
        <v>9366784.4299999997</v>
      </c>
      <c r="F7" s="13">
        <v>1513945.37</v>
      </c>
      <c r="G7" s="13">
        <v>-163098</v>
      </c>
      <c r="H7" s="13">
        <v>10717631.800000001</v>
      </c>
      <c r="I7" s="13">
        <v>307209.45</v>
      </c>
      <c r="J7" s="13">
        <v>249911.87</v>
      </c>
      <c r="K7" s="13">
        <v>6440878.1500000004</v>
      </c>
      <c r="L7" s="13">
        <v>6997999.4699999997</v>
      </c>
      <c r="M7" s="13">
        <v>3719632.33</v>
      </c>
    </row>
    <row r="8" spans="2:13" outlineLevel="5" x14ac:dyDescent="0.2">
      <c r="B8" s="18" t="str">
        <f>MID(D8,1,4)</f>
        <v xml:space="preserve">    </v>
      </c>
      <c r="C8" s="18" t="str">
        <f>MID(D8,7,4)</f>
        <v>1111</v>
      </c>
      <c r="D8" s="14" t="s">
        <v>397</v>
      </c>
      <c r="E8" s="15">
        <v>0</v>
      </c>
      <c r="F8" s="15">
        <v>0</v>
      </c>
      <c r="G8" s="15">
        <v>0</v>
      </c>
      <c r="H8" s="16">
        <v>0</v>
      </c>
      <c r="I8" s="15">
        <v>0</v>
      </c>
      <c r="J8" s="16">
        <v>0</v>
      </c>
      <c r="K8" s="16">
        <v>0</v>
      </c>
      <c r="L8" s="16">
        <v>0</v>
      </c>
      <c r="M8" s="16">
        <v>0</v>
      </c>
    </row>
    <row r="9" spans="2:13" outlineLevel="5" x14ac:dyDescent="0.2">
      <c r="B9" s="18" t="str">
        <f t="shared" ref="B9:B72" si="1">MID(D9,1,4)</f>
        <v xml:space="preserve">    </v>
      </c>
      <c r="C9" s="18" t="str">
        <f t="shared" ref="C9:C72" si="2">MID(D9,7,4)</f>
        <v>1591</v>
      </c>
      <c r="D9" s="14" t="s">
        <v>398</v>
      </c>
      <c r="E9" s="15">
        <v>0</v>
      </c>
      <c r="F9" s="15">
        <v>0</v>
      </c>
      <c r="G9" s="15">
        <v>0</v>
      </c>
      <c r="H9" s="16">
        <v>0</v>
      </c>
      <c r="I9" s="15">
        <v>0</v>
      </c>
      <c r="J9" s="16">
        <v>0</v>
      </c>
      <c r="K9" s="16">
        <v>0</v>
      </c>
      <c r="L9" s="16">
        <v>0</v>
      </c>
      <c r="M9" s="16">
        <v>0</v>
      </c>
    </row>
    <row r="10" spans="2:13" outlineLevel="5" x14ac:dyDescent="0.2">
      <c r="B10" s="18" t="str">
        <f t="shared" si="1"/>
        <v xml:space="preserve">    </v>
      </c>
      <c r="C10" s="18" t="str">
        <f t="shared" si="2"/>
        <v>2111</v>
      </c>
      <c r="D10" s="14" t="s">
        <v>399</v>
      </c>
      <c r="E10" s="16">
        <v>84400</v>
      </c>
      <c r="F10" s="16">
        <v>20000</v>
      </c>
      <c r="G10" s="15">
        <v>0</v>
      </c>
      <c r="H10" s="16">
        <v>104400</v>
      </c>
      <c r="I10" s="15">
        <v>0</v>
      </c>
      <c r="J10" s="16">
        <v>200.5</v>
      </c>
      <c r="K10" s="16">
        <v>31050.28</v>
      </c>
      <c r="L10" s="16">
        <v>31250.78</v>
      </c>
      <c r="M10" s="16">
        <v>73149.22</v>
      </c>
    </row>
    <row r="11" spans="2:13" outlineLevel="5" x14ac:dyDescent="0.2">
      <c r="B11" s="18" t="str">
        <f t="shared" si="1"/>
        <v xml:space="preserve">    </v>
      </c>
      <c r="C11" s="18" t="str">
        <f t="shared" si="2"/>
        <v>2112</v>
      </c>
      <c r="D11" s="14" t="s">
        <v>400</v>
      </c>
      <c r="E11" s="16">
        <v>127420</v>
      </c>
      <c r="F11" s="15">
        <v>0</v>
      </c>
      <c r="G11" s="16">
        <v>-127420</v>
      </c>
      <c r="H11" s="16">
        <v>0</v>
      </c>
      <c r="I11" s="15">
        <v>0</v>
      </c>
      <c r="J11" s="15">
        <v>0</v>
      </c>
      <c r="K11" s="15">
        <v>0</v>
      </c>
      <c r="L11" s="16">
        <v>0</v>
      </c>
      <c r="M11" s="16">
        <v>0</v>
      </c>
    </row>
    <row r="12" spans="2:13" outlineLevel="5" x14ac:dyDescent="0.2">
      <c r="B12" s="18" t="str">
        <f t="shared" si="1"/>
        <v xml:space="preserve">    </v>
      </c>
      <c r="C12" s="18" t="str">
        <f t="shared" si="2"/>
        <v>2121</v>
      </c>
      <c r="D12" s="14" t="s">
        <v>401</v>
      </c>
      <c r="E12" s="16">
        <v>1500</v>
      </c>
      <c r="F12" s="15">
        <v>0</v>
      </c>
      <c r="G12" s="15">
        <v>0</v>
      </c>
      <c r="H12" s="16">
        <v>1500</v>
      </c>
      <c r="I12" s="15">
        <v>0</v>
      </c>
      <c r="J12" s="15">
        <v>0</v>
      </c>
      <c r="K12" s="15">
        <v>0</v>
      </c>
      <c r="L12" s="16">
        <v>0</v>
      </c>
      <c r="M12" s="16">
        <v>1500</v>
      </c>
    </row>
    <row r="13" spans="2:13" outlineLevel="5" x14ac:dyDescent="0.2">
      <c r="B13" s="18" t="str">
        <f t="shared" si="1"/>
        <v xml:space="preserve">    </v>
      </c>
      <c r="C13" s="18" t="str">
        <f t="shared" si="2"/>
        <v>2141</v>
      </c>
      <c r="D13" s="14" t="s">
        <v>402</v>
      </c>
      <c r="E13" s="16">
        <v>73725</v>
      </c>
      <c r="F13" s="16">
        <v>20000</v>
      </c>
      <c r="G13" s="15">
        <v>0</v>
      </c>
      <c r="H13" s="16">
        <v>93725</v>
      </c>
      <c r="I13" s="15">
        <v>0</v>
      </c>
      <c r="J13" s="16">
        <v>0</v>
      </c>
      <c r="K13" s="16">
        <v>22756.01</v>
      </c>
      <c r="L13" s="16">
        <v>22756.01</v>
      </c>
      <c r="M13" s="16">
        <v>70968.990000000005</v>
      </c>
    </row>
    <row r="14" spans="2:13" outlineLevel="5" x14ac:dyDescent="0.2">
      <c r="B14" s="18" t="str">
        <f t="shared" si="1"/>
        <v xml:space="preserve">    </v>
      </c>
      <c r="C14" s="18" t="str">
        <f t="shared" si="2"/>
        <v>2151</v>
      </c>
      <c r="D14" s="14" t="s">
        <v>403</v>
      </c>
      <c r="E14" s="16">
        <v>9000</v>
      </c>
      <c r="F14" s="15">
        <v>0</v>
      </c>
      <c r="G14" s="15">
        <v>0</v>
      </c>
      <c r="H14" s="16">
        <v>9000</v>
      </c>
      <c r="I14" s="15">
        <v>0</v>
      </c>
      <c r="J14" s="15">
        <v>0</v>
      </c>
      <c r="K14" s="15">
        <v>0</v>
      </c>
      <c r="L14" s="16">
        <v>0</v>
      </c>
      <c r="M14" s="16">
        <v>9000</v>
      </c>
    </row>
    <row r="15" spans="2:13" outlineLevel="5" x14ac:dyDescent="0.2">
      <c r="B15" s="18" t="str">
        <f t="shared" si="1"/>
        <v xml:space="preserve">    </v>
      </c>
      <c r="C15" s="18" t="str">
        <f t="shared" si="2"/>
        <v>2161</v>
      </c>
      <c r="D15" s="14" t="s">
        <v>404</v>
      </c>
      <c r="E15" s="16">
        <v>8500</v>
      </c>
      <c r="F15" s="16">
        <v>3578</v>
      </c>
      <c r="G15" s="15">
        <v>0</v>
      </c>
      <c r="H15" s="16">
        <v>12078</v>
      </c>
      <c r="I15" s="15">
        <v>0</v>
      </c>
      <c r="J15" s="16">
        <v>0</v>
      </c>
      <c r="K15" s="16">
        <v>6715.8</v>
      </c>
      <c r="L15" s="16">
        <v>6715.8</v>
      </c>
      <c r="M15" s="16">
        <v>5362.2</v>
      </c>
    </row>
    <row r="16" spans="2:13" outlineLevel="5" x14ac:dyDescent="0.2">
      <c r="B16" s="18" t="str">
        <f t="shared" si="1"/>
        <v xml:space="preserve">    </v>
      </c>
      <c r="C16" s="18" t="str">
        <f t="shared" si="2"/>
        <v>2212</v>
      </c>
      <c r="D16" s="14" t="s">
        <v>405</v>
      </c>
      <c r="E16" s="16">
        <v>120000</v>
      </c>
      <c r="F16" s="15">
        <v>0</v>
      </c>
      <c r="G16" s="15">
        <v>0</v>
      </c>
      <c r="H16" s="16">
        <v>120000</v>
      </c>
      <c r="I16" s="16">
        <v>0</v>
      </c>
      <c r="J16" s="16">
        <v>0</v>
      </c>
      <c r="K16" s="16">
        <v>15745.5</v>
      </c>
      <c r="L16" s="16">
        <v>15745.5</v>
      </c>
      <c r="M16" s="16">
        <v>104254.5</v>
      </c>
    </row>
    <row r="17" spans="2:13" outlineLevel="5" x14ac:dyDescent="0.2">
      <c r="B17" s="18" t="str">
        <f t="shared" si="1"/>
        <v xml:space="preserve">    </v>
      </c>
      <c r="C17" s="18" t="str">
        <f t="shared" si="2"/>
        <v>2221</v>
      </c>
      <c r="D17" s="14" t="s">
        <v>406</v>
      </c>
      <c r="E17" s="16">
        <v>3333.32</v>
      </c>
      <c r="F17" s="15">
        <v>0</v>
      </c>
      <c r="G17" s="15">
        <v>0</v>
      </c>
      <c r="H17" s="16">
        <v>3333.32</v>
      </c>
      <c r="I17" s="15">
        <v>0</v>
      </c>
      <c r="J17" s="15">
        <v>0</v>
      </c>
      <c r="K17" s="15">
        <v>0</v>
      </c>
      <c r="L17" s="16">
        <v>0</v>
      </c>
      <c r="M17" s="16">
        <v>3333.32</v>
      </c>
    </row>
    <row r="18" spans="2:13" outlineLevel="5" x14ac:dyDescent="0.2">
      <c r="B18" s="18" t="str">
        <f t="shared" si="1"/>
        <v xml:space="preserve">    </v>
      </c>
      <c r="C18" s="18" t="str">
        <f t="shared" si="2"/>
        <v>2411</v>
      </c>
      <c r="D18" s="14" t="s">
        <v>407</v>
      </c>
      <c r="E18" s="15">
        <v>0</v>
      </c>
      <c r="F18" s="16">
        <v>50000</v>
      </c>
      <c r="G18" s="16">
        <v>-12000</v>
      </c>
      <c r="H18" s="16">
        <v>38000</v>
      </c>
      <c r="I18" s="15">
        <v>0</v>
      </c>
      <c r="J18" s="15">
        <v>0</v>
      </c>
      <c r="K18" s="15">
        <v>0</v>
      </c>
      <c r="L18" s="16">
        <v>0</v>
      </c>
      <c r="M18" s="16">
        <v>38000</v>
      </c>
    </row>
    <row r="19" spans="2:13" outlineLevel="5" x14ac:dyDescent="0.2">
      <c r="B19" s="18" t="str">
        <f t="shared" si="1"/>
        <v xml:space="preserve">    </v>
      </c>
      <c r="C19" s="18" t="str">
        <f t="shared" si="2"/>
        <v>2441</v>
      </c>
      <c r="D19" s="14" t="s">
        <v>408</v>
      </c>
      <c r="E19" s="16">
        <v>5000</v>
      </c>
      <c r="F19" s="15">
        <v>0</v>
      </c>
      <c r="G19" s="15">
        <v>0</v>
      </c>
      <c r="H19" s="16">
        <v>5000</v>
      </c>
      <c r="I19" s="15">
        <v>0</v>
      </c>
      <c r="J19" s="15">
        <v>0</v>
      </c>
      <c r="K19" s="15">
        <v>0</v>
      </c>
      <c r="L19" s="16">
        <v>0</v>
      </c>
      <c r="M19" s="16">
        <v>5000</v>
      </c>
    </row>
    <row r="20" spans="2:13" outlineLevel="5" x14ac:dyDescent="0.2">
      <c r="B20" s="18" t="str">
        <f t="shared" si="1"/>
        <v xml:space="preserve">    </v>
      </c>
      <c r="C20" s="18" t="str">
        <f t="shared" si="2"/>
        <v>2461</v>
      </c>
      <c r="D20" s="14" t="s">
        <v>409</v>
      </c>
      <c r="E20" s="16">
        <v>9200</v>
      </c>
      <c r="F20" s="15">
        <v>0</v>
      </c>
      <c r="G20" s="15">
        <v>0</v>
      </c>
      <c r="H20" s="16">
        <v>9200</v>
      </c>
      <c r="I20" s="15">
        <v>0</v>
      </c>
      <c r="J20" s="16">
        <v>0</v>
      </c>
      <c r="K20" s="16">
        <v>897.11</v>
      </c>
      <c r="L20" s="16">
        <v>897.11</v>
      </c>
      <c r="M20" s="16">
        <v>8302.89</v>
      </c>
    </row>
    <row r="21" spans="2:13" outlineLevel="5" x14ac:dyDescent="0.2">
      <c r="B21" s="18" t="str">
        <f t="shared" si="1"/>
        <v xml:space="preserve">    </v>
      </c>
      <c r="C21" s="18" t="str">
        <f t="shared" si="2"/>
        <v>2471</v>
      </c>
      <c r="D21" s="14" t="s">
        <v>410</v>
      </c>
      <c r="E21" s="16">
        <v>2300</v>
      </c>
      <c r="F21" s="15">
        <v>0</v>
      </c>
      <c r="G21" s="15">
        <v>0</v>
      </c>
      <c r="H21" s="16">
        <v>2300</v>
      </c>
      <c r="I21" s="15">
        <v>0</v>
      </c>
      <c r="J21" s="15">
        <v>0</v>
      </c>
      <c r="K21" s="15">
        <v>0</v>
      </c>
      <c r="L21" s="16">
        <v>0</v>
      </c>
      <c r="M21" s="16">
        <v>2300</v>
      </c>
    </row>
    <row r="22" spans="2:13" outlineLevel="5" x14ac:dyDescent="0.2">
      <c r="B22" s="18" t="str">
        <f t="shared" si="1"/>
        <v xml:space="preserve">    </v>
      </c>
      <c r="C22" s="18" t="str">
        <f t="shared" si="2"/>
        <v>2481</v>
      </c>
      <c r="D22" s="14" t="s">
        <v>411</v>
      </c>
      <c r="E22" s="16">
        <v>700</v>
      </c>
      <c r="F22" s="16">
        <v>20900</v>
      </c>
      <c r="G22" s="15">
        <v>0</v>
      </c>
      <c r="H22" s="16">
        <v>21600</v>
      </c>
      <c r="I22" s="15">
        <v>0</v>
      </c>
      <c r="J22" s="16">
        <v>0</v>
      </c>
      <c r="K22" s="16">
        <v>11890</v>
      </c>
      <c r="L22" s="16">
        <v>11890</v>
      </c>
      <c r="M22" s="16">
        <v>9710</v>
      </c>
    </row>
    <row r="23" spans="2:13" outlineLevel="5" x14ac:dyDescent="0.2">
      <c r="B23" s="18" t="str">
        <f t="shared" si="1"/>
        <v xml:space="preserve">    </v>
      </c>
      <c r="C23" s="18" t="str">
        <f t="shared" si="2"/>
        <v>2491</v>
      </c>
      <c r="D23" s="14" t="s">
        <v>412</v>
      </c>
      <c r="E23" s="15">
        <v>0</v>
      </c>
      <c r="F23" s="16">
        <v>700</v>
      </c>
      <c r="G23" s="15">
        <v>0</v>
      </c>
      <c r="H23" s="16">
        <v>700</v>
      </c>
      <c r="I23" s="15">
        <v>0</v>
      </c>
      <c r="J23" s="16">
        <v>0</v>
      </c>
      <c r="K23" s="15">
        <v>0</v>
      </c>
      <c r="L23" s="16">
        <v>0</v>
      </c>
      <c r="M23" s="16">
        <v>700</v>
      </c>
    </row>
    <row r="24" spans="2:13" outlineLevel="5" x14ac:dyDescent="0.2">
      <c r="B24" s="18" t="str">
        <f t="shared" si="1"/>
        <v xml:space="preserve">    </v>
      </c>
      <c r="C24" s="18" t="str">
        <f t="shared" si="2"/>
        <v>2612</v>
      </c>
      <c r="D24" s="14" t="s">
        <v>413</v>
      </c>
      <c r="E24" s="16">
        <v>500000</v>
      </c>
      <c r="F24" s="15">
        <v>0</v>
      </c>
      <c r="G24" s="15">
        <v>0</v>
      </c>
      <c r="H24" s="16">
        <v>500000</v>
      </c>
      <c r="I24" s="15">
        <v>0</v>
      </c>
      <c r="J24" s="16">
        <v>28944.13</v>
      </c>
      <c r="K24" s="16">
        <v>349450.37</v>
      </c>
      <c r="L24" s="16">
        <v>378394.5</v>
      </c>
      <c r="M24" s="16">
        <v>121605.5</v>
      </c>
    </row>
    <row r="25" spans="2:13" outlineLevel="5" x14ac:dyDescent="0.2">
      <c r="B25" s="18" t="str">
        <f t="shared" si="1"/>
        <v xml:space="preserve">    </v>
      </c>
      <c r="C25" s="18" t="str">
        <f t="shared" si="2"/>
        <v>2911</v>
      </c>
      <c r="D25" s="14" t="s">
        <v>414</v>
      </c>
      <c r="E25" s="15">
        <v>0</v>
      </c>
      <c r="F25" s="16">
        <v>500</v>
      </c>
      <c r="G25" s="15">
        <v>0</v>
      </c>
      <c r="H25" s="16">
        <v>500</v>
      </c>
      <c r="I25" s="15">
        <v>0</v>
      </c>
      <c r="J25" s="15">
        <v>0</v>
      </c>
      <c r="K25" s="15">
        <v>0</v>
      </c>
      <c r="L25" s="16">
        <v>0</v>
      </c>
      <c r="M25" s="16">
        <v>500</v>
      </c>
    </row>
    <row r="26" spans="2:13" outlineLevel="5" x14ac:dyDescent="0.2">
      <c r="B26" s="18" t="str">
        <f t="shared" si="1"/>
        <v xml:space="preserve">    </v>
      </c>
      <c r="C26" s="18" t="str">
        <f t="shared" si="2"/>
        <v>2921</v>
      </c>
      <c r="D26" s="14" t="s">
        <v>415</v>
      </c>
      <c r="E26" s="16">
        <v>1428</v>
      </c>
      <c r="F26" s="15">
        <v>0</v>
      </c>
      <c r="G26" s="15">
        <v>0</v>
      </c>
      <c r="H26" s="16">
        <v>1428</v>
      </c>
      <c r="I26" s="15">
        <v>0</v>
      </c>
      <c r="J26" s="15">
        <v>0</v>
      </c>
      <c r="K26" s="15">
        <v>0</v>
      </c>
      <c r="L26" s="16">
        <v>0</v>
      </c>
      <c r="M26" s="16">
        <v>1428</v>
      </c>
    </row>
    <row r="27" spans="2:13" outlineLevel="5" x14ac:dyDescent="0.2">
      <c r="B27" s="18" t="str">
        <f t="shared" si="1"/>
        <v xml:space="preserve">    </v>
      </c>
      <c r="C27" s="18" t="str">
        <f t="shared" si="2"/>
        <v>2931</v>
      </c>
      <c r="D27" s="14" t="s">
        <v>416</v>
      </c>
      <c r="E27" s="16">
        <v>500</v>
      </c>
      <c r="F27" s="15">
        <v>0</v>
      </c>
      <c r="G27" s="15">
        <v>0</v>
      </c>
      <c r="H27" s="16">
        <v>500</v>
      </c>
      <c r="I27" s="15">
        <v>0</v>
      </c>
      <c r="J27" s="15">
        <v>0</v>
      </c>
      <c r="K27" s="15">
        <v>0</v>
      </c>
      <c r="L27" s="16">
        <v>0</v>
      </c>
      <c r="M27" s="16">
        <v>500</v>
      </c>
    </row>
    <row r="28" spans="2:13" outlineLevel="5" x14ac:dyDescent="0.2">
      <c r="B28" s="18" t="str">
        <f t="shared" si="1"/>
        <v xml:space="preserve">    </v>
      </c>
      <c r="C28" s="18" t="str">
        <f t="shared" si="2"/>
        <v>2941</v>
      </c>
      <c r="D28" s="14" t="s">
        <v>417</v>
      </c>
      <c r="E28" s="16">
        <v>10500</v>
      </c>
      <c r="F28" s="15">
        <v>0</v>
      </c>
      <c r="G28" s="15">
        <v>0</v>
      </c>
      <c r="H28" s="16">
        <v>10500</v>
      </c>
      <c r="I28" s="15">
        <v>0</v>
      </c>
      <c r="J28" s="16">
        <v>0</v>
      </c>
      <c r="K28" s="16">
        <v>2315</v>
      </c>
      <c r="L28" s="16">
        <v>2315</v>
      </c>
      <c r="M28" s="16">
        <v>8185</v>
      </c>
    </row>
    <row r="29" spans="2:13" outlineLevel="5" x14ac:dyDescent="0.2">
      <c r="B29" s="18" t="str">
        <f t="shared" si="1"/>
        <v xml:space="preserve">    </v>
      </c>
      <c r="C29" s="18" t="str">
        <f t="shared" si="2"/>
        <v>2961</v>
      </c>
      <c r="D29" s="14" t="s">
        <v>418</v>
      </c>
      <c r="E29" s="16">
        <v>54029.98</v>
      </c>
      <c r="F29" s="16">
        <v>10000</v>
      </c>
      <c r="G29" s="15">
        <v>0</v>
      </c>
      <c r="H29" s="16">
        <v>64029.98</v>
      </c>
      <c r="I29" s="15">
        <v>0</v>
      </c>
      <c r="J29" s="16">
        <v>0</v>
      </c>
      <c r="K29" s="16">
        <v>48849.18</v>
      </c>
      <c r="L29" s="16">
        <v>48849.18</v>
      </c>
      <c r="M29" s="16">
        <v>15180.8</v>
      </c>
    </row>
    <row r="30" spans="2:13" outlineLevel="5" x14ac:dyDescent="0.2">
      <c r="B30" s="18" t="str">
        <f t="shared" si="1"/>
        <v xml:space="preserve">    </v>
      </c>
      <c r="C30" s="18" t="str">
        <f t="shared" si="2"/>
        <v>3131</v>
      </c>
      <c r="D30" s="14" t="s">
        <v>419</v>
      </c>
      <c r="E30" s="16">
        <v>5000</v>
      </c>
      <c r="F30" s="15">
        <v>0</v>
      </c>
      <c r="G30" s="15">
        <v>0</v>
      </c>
      <c r="H30" s="16">
        <v>5000</v>
      </c>
      <c r="I30" s="16">
        <v>15.72</v>
      </c>
      <c r="J30" s="16">
        <v>0</v>
      </c>
      <c r="K30" s="16">
        <v>1452.57</v>
      </c>
      <c r="L30" s="16">
        <v>1468.29</v>
      </c>
      <c r="M30" s="16">
        <v>3531.71</v>
      </c>
    </row>
    <row r="31" spans="2:13" outlineLevel="5" x14ac:dyDescent="0.2">
      <c r="B31" s="18" t="str">
        <f t="shared" si="1"/>
        <v xml:space="preserve">    </v>
      </c>
      <c r="C31" s="18" t="str">
        <f t="shared" si="2"/>
        <v>3181</v>
      </c>
      <c r="D31" s="14" t="s">
        <v>420</v>
      </c>
      <c r="E31" s="16">
        <v>1000</v>
      </c>
      <c r="F31" s="15">
        <v>0</v>
      </c>
      <c r="G31" s="15">
        <v>0</v>
      </c>
      <c r="H31" s="16">
        <v>1000</v>
      </c>
      <c r="I31" s="15">
        <v>0</v>
      </c>
      <c r="J31" s="15">
        <v>0</v>
      </c>
      <c r="K31" s="15">
        <v>0</v>
      </c>
      <c r="L31" s="16">
        <v>0</v>
      </c>
      <c r="M31" s="16">
        <v>1000</v>
      </c>
    </row>
    <row r="32" spans="2:13" outlineLevel="5" x14ac:dyDescent="0.2">
      <c r="B32" s="18" t="str">
        <f t="shared" si="1"/>
        <v xml:space="preserve">    </v>
      </c>
      <c r="C32" s="18" t="str">
        <f t="shared" si="2"/>
        <v>3221</v>
      </c>
      <c r="D32" s="14" t="s">
        <v>421</v>
      </c>
      <c r="E32" s="16">
        <v>295385</v>
      </c>
      <c r="F32" s="15">
        <v>0</v>
      </c>
      <c r="G32" s="15">
        <v>0</v>
      </c>
      <c r="H32" s="16">
        <v>295385</v>
      </c>
      <c r="I32" s="16">
        <v>91881.16</v>
      </c>
      <c r="J32" s="16">
        <v>0</v>
      </c>
      <c r="K32" s="16">
        <v>114851.45</v>
      </c>
      <c r="L32" s="16">
        <v>206732.61</v>
      </c>
      <c r="M32" s="16">
        <v>88652.39</v>
      </c>
    </row>
    <row r="33" spans="2:13" outlineLevel="5" x14ac:dyDescent="0.2">
      <c r="B33" s="18" t="str">
        <f t="shared" si="1"/>
        <v xml:space="preserve">    </v>
      </c>
      <c r="C33" s="18" t="str">
        <f t="shared" si="2"/>
        <v>3231</v>
      </c>
      <c r="D33" s="14" t="s">
        <v>422</v>
      </c>
      <c r="E33" s="16">
        <v>36640</v>
      </c>
      <c r="F33" s="15">
        <v>0</v>
      </c>
      <c r="G33" s="15">
        <v>0</v>
      </c>
      <c r="H33" s="16">
        <v>36640</v>
      </c>
      <c r="I33" s="15">
        <v>0</v>
      </c>
      <c r="J33" s="16">
        <v>0</v>
      </c>
      <c r="K33" s="16">
        <v>1879.29</v>
      </c>
      <c r="L33" s="16">
        <v>1879.29</v>
      </c>
      <c r="M33" s="16">
        <v>34760.71</v>
      </c>
    </row>
    <row r="34" spans="2:13" outlineLevel="5" x14ac:dyDescent="0.2">
      <c r="B34" s="18" t="str">
        <f t="shared" si="1"/>
        <v xml:space="preserve">    </v>
      </c>
      <c r="C34" s="18" t="str">
        <f t="shared" si="2"/>
        <v>3261</v>
      </c>
      <c r="D34" s="14" t="s">
        <v>423</v>
      </c>
      <c r="E34" s="16">
        <v>1500</v>
      </c>
      <c r="F34" s="15">
        <v>0</v>
      </c>
      <c r="G34" s="15">
        <v>0</v>
      </c>
      <c r="H34" s="16">
        <v>1500</v>
      </c>
      <c r="I34" s="15">
        <v>0</v>
      </c>
      <c r="J34" s="15">
        <v>0</v>
      </c>
      <c r="K34" s="15">
        <v>0</v>
      </c>
      <c r="L34" s="16">
        <v>0</v>
      </c>
      <c r="M34" s="16">
        <v>1500</v>
      </c>
    </row>
    <row r="35" spans="2:13" outlineLevel="5" x14ac:dyDescent="0.2">
      <c r="B35" s="18" t="str">
        <f t="shared" si="1"/>
        <v xml:space="preserve">    </v>
      </c>
      <c r="C35" s="18" t="str">
        <f t="shared" si="2"/>
        <v>3361</v>
      </c>
      <c r="D35" s="14" t="s">
        <v>424</v>
      </c>
      <c r="E35" s="16">
        <v>9986.68</v>
      </c>
      <c r="F35" s="15">
        <v>0</v>
      </c>
      <c r="G35" s="15">
        <v>0</v>
      </c>
      <c r="H35" s="16">
        <v>9986.68</v>
      </c>
      <c r="I35" s="15">
        <v>0</v>
      </c>
      <c r="J35" s="15">
        <v>0</v>
      </c>
      <c r="K35" s="15">
        <v>0</v>
      </c>
      <c r="L35" s="16">
        <v>0</v>
      </c>
      <c r="M35" s="16">
        <v>9986.68</v>
      </c>
    </row>
    <row r="36" spans="2:13" outlineLevel="5" x14ac:dyDescent="0.2">
      <c r="B36" s="18" t="str">
        <f t="shared" si="1"/>
        <v xml:space="preserve">    </v>
      </c>
      <c r="C36" s="18" t="str">
        <f t="shared" si="2"/>
        <v>3391</v>
      </c>
      <c r="D36" s="14" t="s">
        <v>425</v>
      </c>
      <c r="E36" s="16">
        <v>535250</v>
      </c>
      <c r="F36" s="15">
        <v>0</v>
      </c>
      <c r="G36" s="15">
        <v>0</v>
      </c>
      <c r="H36" s="16">
        <v>535250</v>
      </c>
      <c r="I36" s="15">
        <v>0</v>
      </c>
      <c r="J36" s="16">
        <v>6485.71</v>
      </c>
      <c r="K36" s="16">
        <v>149882.04</v>
      </c>
      <c r="L36" s="16">
        <v>156367.75</v>
      </c>
      <c r="M36" s="16">
        <v>378882.25</v>
      </c>
    </row>
    <row r="37" spans="2:13" outlineLevel="5" x14ac:dyDescent="0.2">
      <c r="B37" s="18" t="str">
        <f t="shared" si="1"/>
        <v xml:space="preserve">    </v>
      </c>
      <c r="C37" s="18" t="str">
        <f t="shared" si="2"/>
        <v>3511</v>
      </c>
      <c r="D37" s="14" t="s">
        <v>426</v>
      </c>
      <c r="E37" s="16">
        <v>13500</v>
      </c>
      <c r="F37" s="15">
        <v>0</v>
      </c>
      <c r="G37" s="15">
        <v>0</v>
      </c>
      <c r="H37" s="16">
        <v>13500</v>
      </c>
      <c r="I37" s="15">
        <v>0</v>
      </c>
      <c r="J37" s="15">
        <v>0</v>
      </c>
      <c r="K37" s="15">
        <v>0</v>
      </c>
      <c r="L37" s="16">
        <v>0</v>
      </c>
      <c r="M37" s="16">
        <v>13500</v>
      </c>
    </row>
    <row r="38" spans="2:13" outlineLevel="5" x14ac:dyDescent="0.2">
      <c r="B38" s="18" t="str">
        <f t="shared" si="1"/>
        <v xml:space="preserve">    </v>
      </c>
      <c r="C38" s="18" t="str">
        <f t="shared" si="2"/>
        <v>3521</v>
      </c>
      <c r="D38" s="14" t="s">
        <v>427</v>
      </c>
      <c r="E38" s="16">
        <v>2000</v>
      </c>
      <c r="F38" s="15">
        <v>0</v>
      </c>
      <c r="G38" s="15">
        <v>0</v>
      </c>
      <c r="H38" s="16">
        <v>2000</v>
      </c>
      <c r="I38" s="15">
        <v>0</v>
      </c>
      <c r="J38" s="15">
        <v>0</v>
      </c>
      <c r="K38" s="15">
        <v>0</v>
      </c>
      <c r="L38" s="16">
        <v>0</v>
      </c>
      <c r="M38" s="16">
        <v>2000</v>
      </c>
    </row>
    <row r="39" spans="2:13" outlineLevel="5" x14ac:dyDescent="0.2">
      <c r="B39" s="18" t="str">
        <f t="shared" si="1"/>
        <v xml:space="preserve">    </v>
      </c>
      <c r="C39" s="18" t="str">
        <f t="shared" si="2"/>
        <v>3531</v>
      </c>
      <c r="D39" s="14" t="s">
        <v>428</v>
      </c>
      <c r="E39" s="16">
        <v>8000</v>
      </c>
      <c r="F39" s="15">
        <v>0</v>
      </c>
      <c r="G39" s="15">
        <v>0</v>
      </c>
      <c r="H39" s="16">
        <v>8000</v>
      </c>
      <c r="I39" s="15">
        <v>0</v>
      </c>
      <c r="J39" s="15">
        <v>0</v>
      </c>
      <c r="K39" s="15">
        <v>0</v>
      </c>
      <c r="L39" s="16">
        <v>0</v>
      </c>
      <c r="M39" s="16">
        <v>8000</v>
      </c>
    </row>
    <row r="40" spans="2:13" outlineLevel="5" x14ac:dyDescent="0.2">
      <c r="B40" s="18" t="str">
        <f t="shared" si="1"/>
        <v xml:space="preserve">    </v>
      </c>
      <c r="C40" s="18" t="str">
        <f t="shared" si="2"/>
        <v>3551</v>
      </c>
      <c r="D40" s="14" t="s">
        <v>429</v>
      </c>
      <c r="E40" s="16">
        <v>53763.03</v>
      </c>
      <c r="F40" s="16">
        <v>30000</v>
      </c>
      <c r="G40" s="15">
        <v>0</v>
      </c>
      <c r="H40" s="16">
        <v>83763.03</v>
      </c>
      <c r="I40" s="15">
        <v>0</v>
      </c>
      <c r="J40" s="16">
        <v>0</v>
      </c>
      <c r="K40" s="16">
        <v>19207.89</v>
      </c>
      <c r="L40" s="16">
        <v>19207.89</v>
      </c>
      <c r="M40" s="16">
        <v>64555.14</v>
      </c>
    </row>
    <row r="41" spans="2:13" outlineLevel="5" x14ac:dyDescent="0.2">
      <c r="B41" s="18" t="str">
        <f t="shared" si="1"/>
        <v xml:space="preserve">    </v>
      </c>
      <c r="C41" s="18" t="str">
        <f t="shared" si="2"/>
        <v>3611</v>
      </c>
      <c r="D41" s="14" t="s">
        <v>430</v>
      </c>
      <c r="E41" s="16">
        <v>567735.1</v>
      </c>
      <c r="F41" s="15">
        <v>0</v>
      </c>
      <c r="G41" s="15">
        <v>0</v>
      </c>
      <c r="H41" s="16">
        <v>567735.1</v>
      </c>
      <c r="I41" s="16">
        <v>70000</v>
      </c>
      <c r="J41" s="16">
        <v>0</v>
      </c>
      <c r="K41" s="16">
        <v>3715.01</v>
      </c>
      <c r="L41" s="16">
        <v>73715.009999999995</v>
      </c>
      <c r="M41" s="16">
        <v>494020.09</v>
      </c>
    </row>
    <row r="42" spans="2:13" outlineLevel="5" x14ac:dyDescent="0.2">
      <c r="B42" s="18" t="str">
        <f t="shared" si="1"/>
        <v xml:space="preserve">    </v>
      </c>
      <c r="C42" s="18" t="str">
        <f t="shared" si="2"/>
        <v>3751</v>
      </c>
      <c r="D42" s="14" t="s">
        <v>431</v>
      </c>
      <c r="E42" s="16">
        <v>67875.03</v>
      </c>
      <c r="F42" s="15">
        <v>0</v>
      </c>
      <c r="G42" s="16">
        <v>-10100</v>
      </c>
      <c r="H42" s="16">
        <v>57775.03</v>
      </c>
      <c r="I42" s="15">
        <v>0</v>
      </c>
      <c r="J42" s="16">
        <v>0</v>
      </c>
      <c r="K42" s="16">
        <v>4279</v>
      </c>
      <c r="L42" s="16">
        <v>4279</v>
      </c>
      <c r="M42" s="16">
        <v>53496.03</v>
      </c>
    </row>
    <row r="43" spans="2:13" outlineLevel="5" x14ac:dyDescent="0.2">
      <c r="B43" s="18" t="str">
        <f t="shared" si="1"/>
        <v xml:space="preserve">    </v>
      </c>
      <c r="C43" s="18" t="str">
        <f t="shared" si="2"/>
        <v>3811</v>
      </c>
      <c r="D43" s="14" t="s">
        <v>432</v>
      </c>
      <c r="E43" s="16">
        <v>250916.69</v>
      </c>
      <c r="F43" s="16">
        <v>250000</v>
      </c>
      <c r="G43" s="15">
        <v>0</v>
      </c>
      <c r="H43" s="16">
        <v>500916.69</v>
      </c>
      <c r="I43" s="15">
        <v>0</v>
      </c>
      <c r="J43" s="15">
        <v>0</v>
      </c>
      <c r="K43" s="15">
        <v>0</v>
      </c>
      <c r="L43" s="16">
        <v>0</v>
      </c>
      <c r="M43" s="16">
        <v>500916.69</v>
      </c>
    </row>
    <row r="44" spans="2:13" outlineLevel="5" x14ac:dyDescent="0.2">
      <c r="B44" s="18" t="str">
        <f t="shared" si="1"/>
        <v xml:space="preserve">    </v>
      </c>
      <c r="C44" s="18" t="str">
        <f t="shared" si="2"/>
        <v>3821</v>
      </c>
      <c r="D44" s="14" t="s">
        <v>433</v>
      </c>
      <c r="E44" s="16">
        <v>436250</v>
      </c>
      <c r="F44" s="16">
        <v>89860</v>
      </c>
      <c r="G44" s="15">
        <v>0</v>
      </c>
      <c r="H44" s="16">
        <v>526110</v>
      </c>
      <c r="I44" s="16">
        <v>0</v>
      </c>
      <c r="J44" s="16">
        <v>0</v>
      </c>
      <c r="K44" s="16">
        <v>62913.73</v>
      </c>
      <c r="L44" s="16">
        <v>62913.73</v>
      </c>
      <c r="M44" s="16">
        <v>463196.27</v>
      </c>
    </row>
    <row r="45" spans="2:13" outlineLevel="5" x14ac:dyDescent="0.2">
      <c r="B45" s="18" t="str">
        <f t="shared" si="1"/>
        <v xml:space="preserve">    </v>
      </c>
      <c r="C45" s="18" t="str">
        <f t="shared" si="2"/>
        <v>3921</v>
      </c>
      <c r="D45" s="14" t="s">
        <v>434</v>
      </c>
      <c r="E45" s="16">
        <v>6079.96</v>
      </c>
      <c r="F45" s="15">
        <v>0</v>
      </c>
      <c r="G45" s="15">
        <v>0</v>
      </c>
      <c r="H45" s="16">
        <v>6079.96</v>
      </c>
      <c r="I45" s="15">
        <v>0</v>
      </c>
      <c r="J45" s="15">
        <v>0</v>
      </c>
      <c r="K45" s="15">
        <v>0</v>
      </c>
      <c r="L45" s="16">
        <v>0</v>
      </c>
      <c r="M45" s="16">
        <v>6079.96</v>
      </c>
    </row>
    <row r="46" spans="2:13" outlineLevel="5" x14ac:dyDescent="0.2">
      <c r="B46" s="18" t="str">
        <f t="shared" si="1"/>
        <v xml:space="preserve">    </v>
      </c>
      <c r="C46" s="18" t="str">
        <f t="shared" si="2"/>
        <v>4411</v>
      </c>
      <c r="D46" s="14" t="s">
        <v>435</v>
      </c>
      <c r="E46" s="16">
        <v>5200000</v>
      </c>
      <c r="F46" s="16">
        <v>860987.37</v>
      </c>
      <c r="G46" s="15">
        <v>0</v>
      </c>
      <c r="H46" s="16">
        <v>6060987.3700000001</v>
      </c>
      <c r="I46" s="16">
        <v>5312.57</v>
      </c>
      <c r="J46" s="16">
        <v>214281.53</v>
      </c>
      <c r="K46" s="16">
        <v>5275954.9000000004</v>
      </c>
      <c r="L46" s="16">
        <v>5495549</v>
      </c>
      <c r="M46" s="16">
        <v>565438.37</v>
      </c>
    </row>
    <row r="47" spans="2:13" outlineLevel="5" x14ac:dyDescent="0.2">
      <c r="B47" s="18" t="str">
        <f t="shared" si="1"/>
        <v xml:space="preserve">    </v>
      </c>
      <c r="C47" s="18" t="str">
        <f t="shared" si="2"/>
        <v>4431</v>
      </c>
      <c r="D47" s="14" t="s">
        <v>436</v>
      </c>
      <c r="E47" s="16">
        <v>191366.64</v>
      </c>
      <c r="F47" s="15">
        <v>0</v>
      </c>
      <c r="G47" s="15">
        <v>0</v>
      </c>
      <c r="H47" s="16">
        <v>191366.64</v>
      </c>
      <c r="I47" s="15">
        <v>0</v>
      </c>
      <c r="J47" s="16">
        <v>0</v>
      </c>
      <c r="K47" s="16">
        <v>16259.99</v>
      </c>
      <c r="L47" s="16">
        <v>16259.99</v>
      </c>
      <c r="M47" s="16">
        <v>175106.65</v>
      </c>
    </row>
    <row r="48" spans="2:13" outlineLevel="5" x14ac:dyDescent="0.2">
      <c r="B48" s="18" t="str">
        <f t="shared" si="1"/>
        <v xml:space="preserve">    </v>
      </c>
      <c r="C48" s="18" t="str">
        <f t="shared" si="2"/>
        <v>4811</v>
      </c>
      <c r="D48" s="14" t="s">
        <v>437</v>
      </c>
      <c r="E48" s="16">
        <v>600000</v>
      </c>
      <c r="F48" s="16">
        <v>127420</v>
      </c>
      <c r="G48" s="15">
        <v>0</v>
      </c>
      <c r="H48" s="16">
        <v>727420</v>
      </c>
      <c r="I48" s="16">
        <v>140000</v>
      </c>
      <c r="J48" s="16">
        <v>0</v>
      </c>
      <c r="K48" s="16">
        <v>242251.03</v>
      </c>
      <c r="L48" s="16">
        <v>382251.03</v>
      </c>
      <c r="M48" s="16">
        <v>345168.97</v>
      </c>
    </row>
    <row r="49" spans="2:13" outlineLevel="5" x14ac:dyDescent="0.2">
      <c r="B49" s="18" t="str">
        <f t="shared" si="1"/>
        <v xml:space="preserve">    </v>
      </c>
      <c r="C49" s="18" t="str">
        <f t="shared" si="2"/>
        <v>5111</v>
      </c>
      <c r="D49" s="14" t="s">
        <v>438</v>
      </c>
      <c r="E49" s="16">
        <v>25000</v>
      </c>
      <c r="F49" s="15">
        <v>0</v>
      </c>
      <c r="G49" s="16">
        <v>-13578</v>
      </c>
      <c r="H49" s="16">
        <v>11422</v>
      </c>
      <c r="I49" s="15">
        <v>0</v>
      </c>
      <c r="J49" s="16">
        <v>0</v>
      </c>
      <c r="K49" s="16">
        <v>11422</v>
      </c>
      <c r="L49" s="16">
        <v>11422</v>
      </c>
      <c r="M49" s="16">
        <v>0</v>
      </c>
    </row>
    <row r="50" spans="2:13" outlineLevel="5" x14ac:dyDescent="0.2">
      <c r="B50" s="18" t="str">
        <f t="shared" si="1"/>
        <v xml:space="preserve">    </v>
      </c>
      <c r="C50" s="18" t="str">
        <f t="shared" si="2"/>
        <v>5151</v>
      </c>
      <c r="D50" s="14" t="s">
        <v>439</v>
      </c>
      <c r="E50" s="16">
        <v>48000</v>
      </c>
      <c r="F50" s="16">
        <v>30000</v>
      </c>
      <c r="G50" s="15">
        <v>0</v>
      </c>
      <c r="H50" s="16">
        <v>78000</v>
      </c>
      <c r="I50" s="15">
        <v>0</v>
      </c>
      <c r="J50" s="16">
        <v>0</v>
      </c>
      <c r="K50" s="16">
        <v>47140</v>
      </c>
      <c r="L50" s="16">
        <v>47140</v>
      </c>
      <c r="M50" s="16">
        <v>30860</v>
      </c>
    </row>
    <row r="51" spans="2:13" outlineLevel="3" x14ac:dyDescent="0.2">
      <c r="B51" s="18" t="str">
        <f t="shared" si="1"/>
        <v xml:space="preserve">**  </v>
      </c>
      <c r="C51" s="18" t="str">
        <f t="shared" si="2"/>
        <v>1500</v>
      </c>
      <c r="D51" s="12" t="s">
        <v>440</v>
      </c>
      <c r="E51" s="13">
        <v>196304.33</v>
      </c>
      <c r="F51" s="17">
        <v>0</v>
      </c>
      <c r="G51" s="13">
        <v>-196304.33</v>
      </c>
      <c r="H51" s="13">
        <v>0</v>
      </c>
      <c r="I51" s="17">
        <v>0</v>
      </c>
      <c r="J51" s="13">
        <v>0</v>
      </c>
      <c r="K51" s="13">
        <v>0</v>
      </c>
      <c r="L51" s="13">
        <v>0</v>
      </c>
      <c r="M51" s="13">
        <v>0</v>
      </c>
    </row>
    <row r="52" spans="2:13" outlineLevel="4" x14ac:dyDescent="0.2">
      <c r="B52" s="18" t="str">
        <f t="shared" si="1"/>
        <v xml:space="preserve">*   </v>
      </c>
      <c r="C52" s="18" t="str">
        <f t="shared" si="2"/>
        <v>E010</v>
      </c>
      <c r="D52" s="12" t="s">
        <v>396</v>
      </c>
      <c r="E52" s="13">
        <v>196304.33</v>
      </c>
      <c r="F52" s="17">
        <v>0</v>
      </c>
      <c r="G52" s="13">
        <v>-196304.33</v>
      </c>
      <c r="H52" s="13">
        <v>0</v>
      </c>
      <c r="I52" s="17">
        <v>0</v>
      </c>
      <c r="J52" s="13">
        <v>0</v>
      </c>
      <c r="K52" s="13">
        <v>0</v>
      </c>
      <c r="L52" s="13">
        <v>0</v>
      </c>
      <c r="M52" s="13">
        <v>0</v>
      </c>
    </row>
    <row r="53" spans="2:13" outlineLevel="5" x14ac:dyDescent="0.2">
      <c r="B53" s="18" t="str">
        <f t="shared" si="1"/>
        <v xml:space="preserve">    </v>
      </c>
      <c r="C53" s="18" t="str">
        <f t="shared" si="2"/>
        <v>3981</v>
      </c>
      <c r="D53" s="14" t="s">
        <v>441</v>
      </c>
      <c r="E53" s="16">
        <v>196304.33</v>
      </c>
      <c r="F53" s="15">
        <v>0</v>
      </c>
      <c r="G53" s="16">
        <v>-196304.33</v>
      </c>
      <c r="H53" s="16">
        <v>0</v>
      </c>
      <c r="I53" s="15">
        <v>0</v>
      </c>
      <c r="J53" s="16">
        <v>0</v>
      </c>
      <c r="K53" s="16">
        <v>0</v>
      </c>
      <c r="L53" s="16">
        <v>0</v>
      </c>
      <c r="M53" s="16">
        <v>0</v>
      </c>
    </row>
    <row r="54" spans="2:13" outlineLevel="3" x14ac:dyDescent="0.2">
      <c r="B54" s="18" t="str">
        <f t="shared" si="1"/>
        <v xml:space="preserve">**  </v>
      </c>
      <c r="C54" s="18" t="str">
        <f t="shared" si="2"/>
        <v>1500</v>
      </c>
      <c r="D54" s="12" t="s">
        <v>442</v>
      </c>
      <c r="E54" s="13">
        <v>10256839.359999999</v>
      </c>
      <c r="F54" s="13">
        <v>196304.33</v>
      </c>
      <c r="G54" s="13">
        <v>-4542.08</v>
      </c>
      <c r="H54" s="13">
        <v>10448601.609999999</v>
      </c>
      <c r="I54" s="17">
        <v>0</v>
      </c>
      <c r="J54" s="13">
        <v>0</v>
      </c>
      <c r="K54" s="13">
        <v>4635219.07</v>
      </c>
      <c r="L54" s="13">
        <v>4635219.07</v>
      </c>
      <c r="M54" s="13">
        <v>5813382.54</v>
      </c>
    </row>
    <row r="55" spans="2:13" outlineLevel="4" x14ac:dyDescent="0.2">
      <c r="B55" s="18" t="str">
        <f t="shared" si="1"/>
        <v xml:space="preserve">*   </v>
      </c>
      <c r="C55" s="18" t="str">
        <f t="shared" si="2"/>
        <v>E010</v>
      </c>
      <c r="D55" s="12" t="s">
        <v>396</v>
      </c>
      <c r="E55" s="13">
        <v>10256839.359999999</v>
      </c>
      <c r="F55" s="13">
        <v>196304.33</v>
      </c>
      <c r="G55" s="13">
        <v>-4542.08</v>
      </c>
      <c r="H55" s="13">
        <v>10448601.609999999</v>
      </c>
      <c r="I55" s="17">
        <v>0</v>
      </c>
      <c r="J55" s="13">
        <v>0</v>
      </c>
      <c r="K55" s="13">
        <v>4635219.07</v>
      </c>
      <c r="L55" s="13">
        <v>4635219.07</v>
      </c>
      <c r="M55" s="13">
        <v>5813382.54</v>
      </c>
    </row>
    <row r="56" spans="2:13" outlineLevel="5" x14ac:dyDescent="0.2">
      <c r="B56" s="18" t="str">
        <f t="shared" si="1"/>
        <v xml:space="preserve">    </v>
      </c>
      <c r="C56" s="18" t="str">
        <f t="shared" si="2"/>
        <v>1111</v>
      </c>
      <c r="D56" s="14" t="s">
        <v>397</v>
      </c>
      <c r="E56" s="16">
        <v>4965712.8</v>
      </c>
      <c r="F56" s="15">
        <v>0</v>
      </c>
      <c r="G56" s="15">
        <v>0</v>
      </c>
      <c r="H56" s="16">
        <v>4965712.8</v>
      </c>
      <c r="I56" s="15">
        <v>0</v>
      </c>
      <c r="J56" s="16">
        <v>0</v>
      </c>
      <c r="K56" s="16">
        <v>2461815.77</v>
      </c>
      <c r="L56" s="16">
        <v>2461815.77</v>
      </c>
      <c r="M56" s="16">
        <v>2503897.0299999998</v>
      </c>
    </row>
    <row r="57" spans="2:13" outlineLevel="5" x14ac:dyDescent="0.2">
      <c r="B57" s="18" t="str">
        <f t="shared" si="1"/>
        <v xml:space="preserve">    </v>
      </c>
      <c r="C57" s="18" t="str">
        <f t="shared" si="2"/>
        <v>1131</v>
      </c>
      <c r="D57" s="14" t="s">
        <v>443</v>
      </c>
      <c r="E57" s="16">
        <v>1170464.6399999999</v>
      </c>
      <c r="F57" s="15">
        <v>0</v>
      </c>
      <c r="G57" s="16">
        <v>-4321.9799999999996</v>
      </c>
      <c r="H57" s="16">
        <v>1166142.6599999999</v>
      </c>
      <c r="I57" s="15">
        <v>0</v>
      </c>
      <c r="J57" s="16">
        <v>0</v>
      </c>
      <c r="K57" s="16">
        <v>569356.16</v>
      </c>
      <c r="L57" s="16">
        <v>569356.16</v>
      </c>
      <c r="M57" s="16">
        <v>596786.5</v>
      </c>
    </row>
    <row r="58" spans="2:13" outlineLevel="5" x14ac:dyDescent="0.2">
      <c r="B58" s="18" t="str">
        <f t="shared" si="1"/>
        <v xml:space="preserve">    </v>
      </c>
      <c r="C58" s="18" t="str">
        <f t="shared" si="2"/>
        <v>1132</v>
      </c>
      <c r="D58" s="14" t="s">
        <v>444</v>
      </c>
      <c r="E58" s="16">
        <v>896071.2</v>
      </c>
      <c r="F58" s="15">
        <v>0</v>
      </c>
      <c r="G58" s="15">
        <v>0</v>
      </c>
      <c r="H58" s="16">
        <v>896071.2</v>
      </c>
      <c r="I58" s="15">
        <v>0</v>
      </c>
      <c r="J58" s="16">
        <v>0</v>
      </c>
      <c r="K58" s="16">
        <v>423467.23</v>
      </c>
      <c r="L58" s="16">
        <v>423467.23</v>
      </c>
      <c r="M58" s="16">
        <v>472603.97</v>
      </c>
    </row>
    <row r="59" spans="2:13" outlineLevel="5" x14ac:dyDescent="0.2">
      <c r="B59" s="18" t="str">
        <f t="shared" si="1"/>
        <v xml:space="preserve">    </v>
      </c>
      <c r="C59" s="18" t="str">
        <f t="shared" si="2"/>
        <v>1321</v>
      </c>
      <c r="D59" s="14" t="s">
        <v>445</v>
      </c>
      <c r="E59" s="16">
        <v>47955.51</v>
      </c>
      <c r="F59" s="15">
        <v>0</v>
      </c>
      <c r="G59" s="15">
        <v>0</v>
      </c>
      <c r="H59" s="16">
        <v>47955.51</v>
      </c>
      <c r="I59" s="15">
        <v>0</v>
      </c>
      <c r="J59" s="16">
        <v>0</v>
      </c>
      <c r="K59" s="16">
        <v>20472.5</v>
      </c>
      <c r="L59" s="16">
        <v>20472.5</v>
      </c>
      <c r="M59" s="16">
        <v>27483.01</v>
      </c>
    </row>
    <row r="60" spans="2:13" outlineLevel="5" x14ac:dyDescent="0.2">
      <c r="B60" s="18" t="str">
        <f t="shared" si="1"/>
        <v xml:space="preserve">    </v>
      </c>
      <c r="C60" s="18" t="str">
        <f t="shared" si="2"/>
        <v>1323</v>
      </c>
      <c r="D60" s="14" t="s">
        <v>446</v>
      </c>
      <c r="E60" s="16">
        <v>781361.2</v>
      </c>
      <c r="F60" s="15">
        <v>0</v>
      </c>
      <c r="G60" s="15">
        <v>0</v>
      </c>
      <c r="H60" s="16">
        <v>781361.2</v>
      </c>
      <c r="I60" s="15">
        <v>0</v>
      </c>
      <c r="J60" s="16">
        <v>0</v>
      </c>
      <c r="K60" s="16">
        <v>21188.65</v>
      </c>
      <c r="L60" s="16">
        <v>21188.65</v>
      </c>
      <c r="M60" s="16">
        <v>760172.55</v>
      </c>
    </row>
    <row r="61" spans="2:13" outlineLevel="5" x14ac:dyDescent="0.2">
      <c r="B61" s="18" t="str">
        <f t="shared" si="1"/>
        <v xml:space="preserve">    </v>
      </c>
      <c r="C61" s="18" t="str">
        <f t="shared" si="2"/>
        <v>1341</v>
      </c>
      <c r="D61" s="14" t="s">
        <v>447</v>
      </c>
      <c r="E61" s="16">
        <v>13900</v>
      </c>
      <c r="F61" s="15">
        <v>0</v>
      </c>
      <c r="G61" s="15">
        <v>0</v>
      </c>
      <c r="H61" s="16">
        <v>13900</v>
      </c>
      <c r="I61" s="15">
        <v>0</v>
      </c>
      <c r="J61" s="15">
        <v>0</v>
      </c>
      <c r="K61" s="15">
        <v>0</v>
      </c>
      <c r="L61" s="16">
        <v>0</v>
      </c>
      <c r="M61" s="16">
        <v>13900</v>
      </c>
    </row>
    <row r="62" spans="2:13" outlineLevel="5" x14ac:dyDescent="0.2">
      <c r="B62" s="18" t="str">
        <f t="shared" si="1"/>
        <v xml:space="preserve">    </v>
      </c>
      <c r="C62" s="18" t="str">
        <f t="shared" si="2"/>
        <v>1413</v>
      </c>
      <c r="D62" s="14" t="s">
        <v>448</v>
      </c>
      <c r="E62" s="16">
        <v>675402.23999999999</v>
      </c>
      <c r="F62" s="15">
        <v>0</v>
      </c>
      <c r="G62" s="15">
        <v>0</v>
      </c>
      <c r="H62" s="16">
        <v>675402.23999999999</v>
      </c>
      <c r="I62" s="15">
        <v>0</v>
      </c>
      <c r="J62" s="16">
        <v>0</v>
      </c>
      <c r="K62" s="16">
        <v>221217.7</v>
      </c>
      <c r="L62" s="16">
        <v>221217.7</v>
      </c>
      <c r="M62" s="16">
        <v>454184.54</v>
      </c>
    </row>
    <row r="63" spans="2:13" outlineLevel="5" x14ac:dyDescent="0.2">
      <c r="B63" s="18" t="str">
        <f t="shared" si="1"/>
        <v xml:space="preserve">    </v>
      </c>
      <c r="C63" s="18" t="str">
        <f t="shared" si="2"/>
        <v>1511</v>
      </c>
      <c r="D63" s="14" t="s">
        <v>449</v>
      </c>
      <c r="E63" s="16">
        <v>484475.52</v>
      </c>
      <c r="F63" s="15">
        <v>0</v>
      </c>
      <c r="G63" s="15">
        <v>0</v>
      </c>
      <c r="H63" s="16">
        <v>484475.52</v>
      </c>
      <c r="I63" s="15">
        <v>0</v>
      </c>
      <c r="J63" s="16">
        <v>0</v>
      </c>
      <c r="K63" s="16">
        <v>240787.12</v>
      </c>
      <c r="L63" s="16">
        <v>240787.12</v>
      </c>
      <c r="M63" s="16">
        <v>243688.4</v>
      </c>
    </row>
    <row r="64" spans="2:13" outlineLevel="5" x14ac:dyDescent="0.2">
      <c r="B64" s="18" t="str">
        <f t="shared" si="1"/>
        <v xml:space="preserve">    </v>
      </c>
      <c r="C64" s="18" t="str">
        <f t="shared" si="2"/>
        <v>1541</v>
      </c>
      <c r="D64" s="14" t="s">
        <v>450</v>
      </c>
      <c r="E64" s="16">
        <v>70240.25</v>
      </c>
      <c r="F64" s="15">
        <v>0</v>
      </c>
      <c r="G64" s="16">
        <v>-200.1</v>
      </c>
      <c r="H64" s="16">
        <v>70040.149999999994</v>
      </c>
      <c r="I64" s="15">
        <v>0</v>
      </c>
      <c r="J64" s="16">
        <v>0</v>
      </c>
      <c r="K64" s="16">
        <v>25670.3</v>
      </c>
      <c r="L64" s="16">
        <v>25670.3</v>
      </c>
      <c r="M64" s="16">
        <v>44369.85</v>
      </c>
    </row>
    <row r="65" spans="2:13" outlineLevel="5" x14ac:dyDescent="0.2">
      <c r="B65" s="18" t="str">
        <f t="shared" si="1"/>
        <v xml:space="preserve">    </v>
      </c>
      <c r="C65" s="18" t="str">
        <f t="shared" si="2"/>
        <v>1591</v>
      </c>
      <c r="D65" s="14" t="s">
        <v>398</v>
      </c>
      <c r="E65" s="16">
        <v>1151256</v>
      </c>
      <c r="F65" s="15">
        <v>0</v>
      </c>
      <c r="G65" s="16">
        <v>-20</v>
      </c>
      <c r="H65" s="16">
        <v>1151236</v>
      </c>
      <c r="I65" s="15">
        <v>0</v>
      </c>
      <c r="J65" s="16">
        <v>0</v>
      </c>
      <c r="K65" s="16">
        <v>573568.48</v>
      </c>
      <c r="L65" s="16">
        <v>573568.48</v>
      </c>
      <c r="M65" s="16">
        <v>577667.52</v>
      </c>
    </row>
    <row r="66" spans="2:13" outlineLevel="5" x14ac:dyDescent="0.2">
      <c r="B66" s="18" t="str">
        <f t="shared" si="1"/>
        <v xml:space="preserve">    </v>
      </c>
      <c r="C66" s="18" t="str">
        <f t="shared" si="2"/>
        <v>3981</v>
      </c>
      <c r="D66" s="14" t="s">
        <v>441</v>
      </c>
      <c r="E66" s="15">
        <v>0</v>
      </c>
      <c r="F66" s="16">
        <v>196304.33</v>
      </c>
      <c r="G66" s="15">
        <v>0</v>
      </c>
      <c r="H66" s="16">
        <v>196304.33</v>
      </c>
      <c r="I66" s="15">
        <v>0</v>
      </c>
      <c r="J66" s="16">
        <v>0</v>
      </c>
      <c r="K66" s="16">
        <v>77675.16</v>
      </c>
      <c r="L66" s="16">
        <v>77675.16</v>
      </c>
      <c r="M66" s="16">
        <v>118629.17</v>
      </c>
    </row>
    <row r="67" spans="2:13" outlineLevel="3" x14ac:dyDescent="0.2">
      <c r="B67" s="18" t="str">
        <f t="shared" si="1"/>
        <v xml:space="preserve">**  </v>
      </c>
      <c r="C67" s="18" t="str">
        <f t="shared" si="2"/>
        <v>2510</v>
      </c>
      <c r="D67" s="12" t="s">
        <v>451</v>
      </c>
      <c r="E67" s="13">
        <v>14540013</v>
      </c>
      <c r="F67" s="17">
        <v>0</v>
      </c>
      <c r="G67" s="17">
        <v>0</v>
      </c>
      <c r="H67" s="13">
        <v>14540013</v>
      </c>
      <c r="I67" s="13">
        <v>3635003.25</v>
      </c>
      <c r="J67" s="13">
        <v>0</v>
      </c>
      <c r="K67" s="13">
        <v>7270006.5</v>
      </c>
      <c r="L67" s="13">
        <v>10905009.75</v>
      </c>
      <c r="M67" s="13">
        <v>3635003.25</v>
      </c>
    </row>
    <row r="68" spans="2:13" outlineLevel="4" x14ac:dyDescent="0.2">
      <c r="B68" s="18" t="str">
        <f t="shared" si="1"/>
        <v xml:space="preserve">*   </v>
      </c>
      <c r="C68" s="18" t="str">
        <f t="shared" si="2"/>
        <v>E010</v>
      </c>
      <c r="D68" s="12" t="s">
        <v>396</v>
      </c>
      <c r="E68" s="13">
        <v>14540013</v>
      </c>
      <c r="F68" s="17">
        <v>0</v>
      </c>
      <c r="G68" s="17">
        <v>0</v>
      </c>
      <c r="H68" s="13">
        <v>14540013</v>
      </c>
      <c r="I68" s="13">
        <v>3635003.25</v>
      </c>
      <c r="J68" s="13">
        <v>0</v>
      </c>
      <c r="K68" s="13">
        <v>7270006.5</v>
      </c>
      <c r="L68" s="13">
        <v>10905009.75</v>
      </c>
      <c r="M68" s="13">
        <v>3635003.25</v>
      </c>
    </row>
    <row r="69" spans="2:13" outlineLevel="5" x14ac:dyDescent="0.2">
      <c r="B69" s="18" t="str">
        <f t="shared" si="1"/>
        <v xml:space="preserve">    </v>
      </c>
      <c r="C69" s="18" t="str">
        <f t="shared" si="2"/>
        <v>4151</v>
      </c>
      <c r="D69" s="14" t="s">
        <v>452</v>
      </c>
      <c r="E69" s="16">
        <v>14540013</v>
      </c>
      <c r="F69" s="15">
        <v>0</v>
      </c>
      <c r="G69" s="15">
        <v>0</v>
      </c>
      <c r="H69" s="16">
        <v>14540013</v>
      </c>
      <c r="I69" s="16">
        <v>3635003.25</v>
      </c>
      <c r="J69" s="16">
        <v>0</v>
      </c>
      <c r="K69" s="16">
        <v>7270006.5</v>
      </c>
      <c r="L69" s="16">
        <v>10905009.75</v>
      </c>
      <c r="M69" s="16">
        <v>3635003.25</v>
      </c>
    </row>
    <row r="70" spans="2:13" outlineLevel="1" x14ac:dyDescent="0.2">
      <c r="B70" s="18" t="str">
        <f t="shared" si="1"/>
        <v>****</v>
      </c>
      <c r="C70" s="18" t="str">
        <f t="shared" si="2"/>
        <v>3111</v>
      </c>
      <c r="D70" s="12" t="s">
        <v>453</v>
      </c>
      <c r="E70" s="13">
        <v>6912366.9000000004</v>
      </c>
      <c r="F70" s="13">
        <v>8623789.4900000002</v>
      </c>
      <c r="G70" s="13">
        <v>-4208789.49</v>
      </c>
      <c r="H70" s="13">
        <v>11327366.9</v>
      </c>
      <c r="I70" s="13">
        <v>112922.72</v>
      </c>
      <c r="J70" s="13">
        <v>976.23</v>
      </c>
      <c r="K70" s="13">
        <v>1134329.6599999999</v>
      </c>
      <c r="L70" s="13">
        <v>1248228.6100000001</v>
      </c>
      <c r="M70" s="13">
        <v>10079138.289999999</v>
      </c>
    </row>
    <row r="71" spans="2:13" outlineLevel="2" x14ac:dyDescent="0.2">
      <c r="B71" s="18" t="str">
        <f t="shared" si="1"/>
        <v xml:space="preserve">*** </v>
      </c>
      <c r="C71" s="18" t="str">
        <f t="shared" si="2"/>
        <v>1.3.</v>
      </c>
      <c r="D71" s="12" t="s">
        <v>454</v>
      </c>
      <c r="E71" s="13">
        <v>6912366.9000000004</v>
      </c>
      <c r="F71" s="13">
        <v>8623789.4900000002</v>
      </c>
      <c r="G71" s="13">
        <v>-4208789.49</v>
      </c>
      <c r="H71" s="13">
        <v>11327366.9</v>
      </c>
      <c r="I71" s="13">
        <v>112922.72</v>
      </c>
      <c r="J71" s="13">
        <v>976.23</v>
      </c>
      <c r="K71" s="13">
        <v>1134329.6599999999</v>
      </c>
      <c r="L71" s="13">
        <v>1248228.6100000001</v>
      </c>
      <c r="M71" s="13">
        <v>10079138.289999999</v>
      </c>
    </row>
    <row r="72" spans="2:13" outlineLevel="3" x14ac:dyDescent="0.2">
      <c r="B72" s="18" t="str">
        <f t="shared" si="1"/>
        <v xml:space="preserve">**  </v>
      </c>
      <c r="C72" s="18" t="str">
        <f t="shared" si="2"/>
        <v>1100</v>
      </c>
      <c r="D72" s="12" t="s">
        <v>395</v>
      </c>
      <c r="E72" s="13">
        <v>1304557.1200000001</v>
      </c>
      <c r="F72" s="13">
        <v>8580000</v>
      </c>
      <c r="G72" s="13">
        <v>-965000</v>
      </c>
      <c r="H72" s="13">
        <v>8919557.1199999992</v>
      </c>
      <c r="I72" s="13">
        <v>112922.72</v>
      </c>
      <c r="J72" s="13">
        <v>976.23</v>
      </c>
      <c r="K72" s="13">
        <v>168317.03</v>
      </c>
      <c r="L72" s="13">
        <v>282215.98</v>
      </c>
      <c r="M72" s="13">
        <v>8637341.1400000006</v>
      </c>
    </row>
    <row r="73" spans="2:13" outlineLevel="4" x14ac:dyDescent="0.2">
      <c r="B73" s="18" t="str">
        <f t="shared" ref="B73:B136" si="3">MID(D73,1,4)</f>
        <v xml:space="preserve">*   </v>
      </c>
      <c r="C73" s="18" t="str">
        <f t="shared" ref="C73:C136" si="4">MID(D73,7,4)</f>
        <v>E012</v>
      </c>
      <c r="D73" s="12" t="s">
        <v>455</v>
      </c>
      <c r="E73" s="13">
        <v>1304557.1200000001</v>
      </c>
      <c r="F73" s="13">
        <v>8580000</v>
      </c>
      <c r="G73" s="13">
        <v>-965000</v>
      </c>
      <c r="H73" s="13">
        <v>8919557.1199999992</v>
      </c>
      <c r="I73" s="13">
        <v>112922.72</v>
      </c>
      <c r="J73" s="13">
        <v>976.23</v>
      </c>
      <c r="K73" s="13">
        <v>168317.03</v>
      </c>
      <c r="L73" s="13">
        <v>282215.98</v>
      </c>
      <c r="M73" s="13">
        <v>8637341.1400000006</v>
      </c>
    </row>
    <row r="74" spans="2:13" outlineLevel="5" x14ac:dyDescent="0.2">
      <c r="B74" s="18" t="str">
        <f t="shared" si="3"/>
        <v xml:space="preserve">    </v>
      </c>
      <c r="C74" s="18" t="str">
        <f t="shared" si="4"/>
        <v>2111</v>
      </c>
      <c r="D74" s="14" t="s">
        <v>399</v>
      </c>
      <c r="E74" s="16">
        <v>25000</v>
      </c>
      <c r="F74" s="15">
        <v>0</v>
      </c>
      <c r="G74" s="15">
        <v>0</v>
      </c>
      <c r="H74" s="16">
        <v>25000</v>
      </c>
      <c r="I74" s="15">
        <v>0</v>
      </c>
      <c r="J74" s="16">
        <v>0</v>
      </c>
      <c r="K74" s="16">
        <v>8971.36</v>
      </c>
      <c r="L74" s="16">
        <v>8971.36</v>
      </c>
      <c r="M74" s="16">
        <v>16028.64</v>
      </c>
    </row>
    <row r="75" spans="2:13" outlineLevel="5" x14ac:dyDescent="0.2">
      <c r="B75" s="18" t="str">
        <f t="shared" si="3"/>
        <v xml:space="preserve">    </v>
      </c>
      <c r="C75" s="18" t="str">
        <f t="shared" si="4"/>
        <v>2141</v>
      </c>
      <c r="D75" s="14" t="s">
        <v>402</v>
      </c>
      <c r="E75" s="16">
        <v>15000</v>
      </c>
      <c r="F75" s="15">
        <v>0</v>
      </c>
      <c r="G75" s="15">
        <v>0</v>
      </c>
      <c r="H75" s="16">
        <v>15000</v>
      </c>
      <c r="I75" s="15">
        <v>0</v>
      </c>
      <c r="J75" s="16">
        <v>0</v>
      </c>
      <c r="K75" s="16">
        <v>5160.01</v>
      </c>
      <c r="L75" s="16">
        <v>5160.01</v>
      </c>
      <c r="M75" s="16">
        <v>9839.99</v>
      </c>
    </row>
    <row r="76" spans="2:13" outlineLevel="5" x14ac:dyDescent="0.2">
      <c r="B76" s="18" t="str">
        <f t="shared" si="3"/>
        <v xml:space="preserve">    </v>
      </c>
      <c r="C76" s="18" t="str">
        <f t="shared" si="4"/>
        <v>2161</v>
      </c>
      <c r="D76" s="14" t="s">
        <v>404</v>
      </c>
      <c r="E76" s="16">
        <v>3000</v>
      </c>
      <c r="F76" s="15">
        <v>0</v>
      </c>
      <c r="G76" s="15">
        <v>0</v>
      </c>
      <c r="H76" s="16">
        <v>3000</v>
      </c>
      <c r="I76" s="15">
        <v>0</v>
      </c>
      <c r="J76" s="16">
        <v>0</v>
      </c>
      <c r="K76" s="16">
        <v>1081.7</v>
      </c>
      <c r="L76" s="16">
        <v>1081.7</v>
      </c>
      <c r="M76" s="16">
        <v>1918.3</v>
      </c>
    </row>
    <row r="77" spans="2:13" outlineLevel="5" x14ac:dyDescent="0.2">
      <c r="B77" s="18" t="str">
        <f t="shared" si="3"/>
        <v xml:space="preserve">    </v>
      </c>
      <c r="C77" s="18" t="str">
        <f t="shared" si="4"/>
        <v>2212</v>
      </c>
      <c r="D77" s="14" t="s">
        <v>405</v>
      </c>
      <c r="E77" s="16">
        <v>3500</v>
      </c>
      <c r="F77" s="15">
        <v>0</v>
      </c>
      <c r="G77" s="15">
        <v>0</v>
      </c>
      <c r="H77" s="16">
        <v>3500</v>
      </c>
      <c r="I77" s="15">
        <v>0</v>
      </c>
      <c r="J77" s="16">
        <v>0</v>
      </c>
      <c r="K77" s="16">
        <v>348</v>
      </c>
      <c r="L77" s="16">
        <v>348</v>
      </c>
      <c r="M77" s="16">
        <v>3152</v>
      </c>
    </row>
    <row r="78" spans="2:13" outlineLevel="5" x14ac:dyDescent="0.2">
      <c r="B78" s="18" t="str">
        <f t="shared" si="3"/>
        <v xml:space="preserve">    </v>
      </c>
      <c r="C78" s="18" t="str">
        <f t="shared" si="4"/>
        <v>2461</v>
      </c>
      <c r="D78" s="14" t="s">
        <v>409</v>
      </c>
      <c r="E78" s="16">
        <v>1000</v>
      </c>
      <c r="F78" s="15">
        <v>0</v>
      </c>
      <c r="G78" s="15">
        <v>0</v>
      </c>
      <c r="H78" s="16">
        <v>1000</v>
      </c>
      <c r="I78" s="15">
        <v>0</v>
      </c>
      <c r="J78" s="16">
        <v>0</v>
      </c>
      <c r="K78" s="16">
        <v>244</v>
      </c>
      <c r="L78" s="16">
        <v>244</v>
      </c>
      <c r="M78" s="16">
        <v>756</v>
      </c>
    </row>
    <row r="79" spans="2:13" outlineLevel="5" x14ac:dyDescent="0.2">
      <c r="B79" s="18" t="str">
        <f t="shared" si="3"/>
        <v xml:space="preserve">    </v>
      </c>
      <c r="C79" s="18" t="str">
        <f t="shared" si="4"/>
        <v>2612</v>
      </c>
      <c r="D79" s="14" t="s">
        <v>413</v>
      </c>
      <c r="E79" s="16">
        <v>65000</v>
      </c>
      <c r="F79" s="15">
        <v>0</v>
      </c>
      <c r="G79" s="15">
        <v>0</v>
      </c>
      <c r="H79" s="16">
        <v>65000</v>
      </c>
      <c r="I79" s="15">
        <v>0</v>
      </c>
      <c r="J79" s="16">
        <v>0</v>
      </c>
      <c r="K79" s="16">
        <v>19107.060000000001</v>
      </c>
      <c r="L79" s="16">
        <v>19107.060000000001</v>
      </c>
      <c r="M79" s="16">
        <v>45892.94</v>
      </c>
    </row>
    <row r="80" spans="2:13" outlineLevel="5" x14ac:dyDescent="0.2">
      <c r="B80" s="18" t="str">
        <f t="shared" si="3"/>
        <v xml:space="preserve">    </v>
      </c>
      <c r="C80" s="18" t="str">
        <f t="shared" si="4"/>
        <v>2921</v>
      </c>
      <c r="D80" s="14" t="s">
        <v>415</v>
      </c>
      <c r="E80" s="16">
        <v>1500</v>
      </c>
      <c r="F80" s="15">
        <v>0</v>
      </c>
      <c r="G80" s="15">
        <v>0</v>
      </c>
      <c r="H80" s="16">
        <v>1500</v>
      </c>
      <c r="I80" s="15">
        <v>0</v>
      </c>
      <c r="J80" s="15">
        <v>0</v>
      </c>
      <c r="K80" s="15">
        <v>0</v>
      </c>
      <c r="L80" s="16">
        <v>0</v>
      </c>
      <c r="M80" s="16">
        <v>1500</v>
      </c>
    </row>
    <row r="81" spans="2:13" outlineLevel="5" x14ac:dyDescent="0.2">
      <c r="B81" s="18" t="str">
        <f t="shared" si="3"/>
        <v xml:space="preserve">    </v>
      </c>
      <c r="C81" s="18" t="str">
        <f t="shared" si="4"/>
        <v>2941</v>
      </c>
      <c r="D81" s="14" t="s">
        <v>417</v>
      </c>
      <c r="E81" s="16">
        <v>4500</v>
      </c>
      <c r="F81" s="15">
        <v>0</v>
      </c>
      <c r="G81" s="15">
        <v>0</v>
      </c>
      <c r="H81" s="16">
        <v>4500</v>
      </c>
      <c r="I81" s="15">
        <v>0</v>
      </c>
      <c r="J81" s="15">
        <v>0</v>
      </c>
      <c r="K81" s="15">
        <v>0</v>
      </c>
      <c r="L81" s="16">
        <v>0</v>
      </c>
      <c r="M81" s="16">
        <v>4500</v>
      </c>
    </row>
    <row r="82" spans="2:13" outlineLevel="5" x14ac:dyDescent="0.2">
      <c r="B82" s="18" t="str">
        <f t="shared" si="3"/>
        <v xml:space="preserve">    </v>
      </c>
      <c r="C82" s="18" t="str">
        <f t="shared" si="4"/>
        <v>2961</v>
      </c>
      <c r="D82" s="14" t="s">
        <v>418</v>
      </c>
      <c r="E82" s="16">
        <v>22000</v>
      </c>
      <c r="F82" s="15">
        <v>0</v>
      </c>
      <c r="G82" s="15">
        <v>0</v>
      </c>
      <c r="H82" s="16">
        <v>22000</v>
      </c>
      <c r="I82" s="15">
        <v>0</v>
      </c>
      <c r="J82" s="16">
        <v>0</v>
      </c>
      <c r="K82" s="16">
        <v>6040.22</v>
      </c>
      <c r="L82" s="16">
        <v>6040.22</v>
      </c>
      <c r="M82" s="16">
        <v>15959.78</v>
      </c>
    </row>
    <row r="83" spans="2:13" outlineLevel="5" x14ac:dyDescent="0.2">
      <c r="B83" s="18" t="str">
        <f t="shared" si="3"/>
        <v xml:space="preserve">    </v>
      </c>
      <c r="C83" s="18" t="str">
        <f t="shared" si="4"/>
        <v>3181</v>
      </c>
      <c r="D83" s="14" t="s">
        <v>420</v>
      </c>
      <c r="E83" s="16">
        <v>3300</v>
      </c>
      <c r="F83" s="15">
        <v>0</v>
      </c>
      <c r="G83" s="15">
        <v>0</v>
      </c>
      <c r="H83" s="16">
        <v>3300</v>
      </c>
      <c r="I83" s="15">
        <v>0</v>
      </c>
      <c r="J83" s="16">
        <v>0</v>
      </c>
      <c r="K83" s="16">
        <v>524</v>
      </c>
      <c r="L83" s="16">
        <v>524</v>
      </c>
      <c r="M83" s="16">
        <v>2776</v>
      </c>
    </row>
    <row r="84" spans="2:13" outlineLevel="5" x14ac:dyDescent="0.2">
      <c r="B84" s="18" t="str">
        <f t="shared" si="3"/>
        <v xml:space="preserve">    </v>
      </c>
      <c r="C84" s="18" t="str">
        <f t="shared" si="4"/>
        <v>3231</v>
      </c>
      <c r="D84" s="14" t="s">
        <v>422</v>
      </c>
      <c r="E84" s="16">
        <v>26000</v>
      </c>
      <c r="F84" s="15">
        <v>0</v>
      </c>
      <c r="G84" s="15">
        <v>0</v>
      </c>
      <c r="H84" s="16">
        <v>26000</v>
      </c>
      <c r="I84" s="15">
        <v>0</v>
      </c>
      <c r="J84" s="16">
        <v>943.23</v>
      </c>
      <c r="K84" s="16">
        <v>2997.9</v>
      </c>
      <c r="L84" s="16">
        <v>3941.13</v>
      </c>
      <c r="M84" s="16">
        <v>22058.87</v>
      </c>
    </row>
    <row r="85" spans="2:13" outlineLevel="5" x14ac:dyDescent="0.2">
      <c r="B85" s="18" t="str">
        <f t="shared" si="3"/>
        <v xml:space="preserve">    </v>
      </c>
      <c r="C85" s="18" t="str">
        <f t="shared" si="4"/>
        <v>3311</v>
      </c>
      <c r="D85" s="14" t="s">
        <v>456</v>
      </c>
      <c r="E85" s="16">
        <v>478437.12</v>
      </c>
      <c r="F85" s="15">
        <v>0</v>
      </c>
      <c r="G85" s="15">
        <v>0</v>
      </c>
      <c r="H85" s="16">
        <v>478437.12</v>
      </c>
      <c r="I85" s="16">
        <v>112922.72</v>
      </c>
      <c r="J85" s="16">
        <v>0</v>
      </c>
      <c r="K85" s="16">
        <v>112077.28</v>
      </c>
      <c r="L85" s="16">
        <v>225000</v>
      </c>
      <c r="M85" s="16">
        <v>253437.12</v>
      </c>
    </row>
    <row r="86" spans="2:13" outlineLevel="5" x14ac:dyDescent="0.2">
      <c r="B86" s="18" t="str">
        <f t="shared" si="3"/>
        <v xml:space="preserve">    </v>
      </c>
      <c r="C86" s="18" t="str">
        <f t="shared" si="4"/>
        <v>3314</v>
      </c>
      <c r="D86" s="14" t="s">
        <v>457</v>
      </c>
      <c r="E86" s="16">
        <v>190000</v>
      </c>
      <c r="F86" s="15">
        <v>0</v>
      </c>
      <c r="G86" s="16">
        <v>-90000</v>
      </c>
      <c r="H86" s="16">
        <v>100000</v>
      </c>
      <c r="I86" s="15">
        <v>0</v>
      </c>
      <c r="J86" s="15">
        <v>0</v>
      </c>
      <c r="K86" s="15">
        <v>0</v>
      </c>
      <c r="L86" s="16">
        <v>0</v>
      </c>
      <c r="M86" s="16">
        <v>100000</v>
      </c>
    </row>
    <row r="87" spans="2:13" outlineLevel="5" x14ac:dyDescent="0.2">
      <c r="B87" s="18" t="str">
        <f t="shared" si="3"/>
        <v xml:space="preserve">    </v>
      </c>
      <c r="C87" s="18" t="str">
        <f t="shared" si="4"/>
        <v>3361</v>
      </c>
      <c r="D87" s="14" t="s">
        <v>424</v>
      </c>
      <c r="E87" s="16">
        <v>2500</v>
      </c>
      <c r="F87" s="15">
        <v>0</v>
      </c>
      <c r="G87" s="15">
        <v>0</v>
      </c>
      <c r="H87" s="16">
        <v>2500</v>
      </c>
      <c r="I87" s="15">
        <v>0</v>
      </c>
      <c r="J87" s="16">
        <v>0</v>
      </c>
      <c r="K87" s="16">
        <v>24.49</v>
      </c>
      <c r="L87" s="16">
        <v>24.49</v>
      </c>
      <c r="M87" s="16">
        <v>2475.5100000000002</v>
      </c>
    </row>
    <row r="88" spans="2:13" outlineLevel="5" x14ac:dyDescent="0.2">
      <c r="B88" s="18" t="str">
        <f t="shared" si="3"/>
        <v xml:space="preserve">    </v>
      </c>
      <c r="C88" s="18" t="str">
        <f t="shared" si="4"/>
        <v>3391</v>
      </c>
      <c r="D88" s="14" t="s">
        <v>425</v>
      </c>
      <c r="E88" s="16">
        <v>85000</v>
      </c>
      <c r="F88" s="15">
        <v>0</v>
      </c>
      <c r="G88" s="16">
        <v>-35000</v>
      </c>
      <c r="H88" s="16">
        <v>50000</v>
      </c>
      <c r="I88" s="15">
        <v>0</v>
      </c>
      <c r="J88" s="15">
        <v>0</v>
      </c>
      <c r="K88" s="15">
        <v>0</v>
      </c>
      <c r="L88" s="16">
        <v>0</v>
      </c>
      <c r="M88" s="16">
        <v>50000</v>
      </c>
    </row>
    <row r="89" spans="2:13" outlineLevel="5" x14ac:dyDescent="0.2">
      <c r="B89" s="18" t="str">
        <f t="shared" si="3"/>
        <v xml:space="preserve">    </v>
      </c>
      <c r="C89" s="18" t="str">
        <f t="shared" si="4"/>
        <v>3511</v>
      </c>
      <c r="D89" s="14" t="s">
        <v>426</v>
      </c>
      <c r="E89" s="16">
        <v>500</v>
      </c>
      <c r="F89" s="15">
        <v>0</v>
      </c>
      <c r="G89" s="15">
        <v>0</v>
      </c>
      <c r="H89" s="16">
        <v>500</v>
      </c>
      <c r="I89" s="15">
        <v>0</v>
      </c>
      <c r="J89" s="15">
        <v>0</v>
      </c>
      <c r="K89" s="15">
        <v>0</v>
      </c>
      <c r="L89" s="16">
        <v>0</v>
      </c>
      <c r="M89" s="16">
        <v>500</v>
      </c>
    </row>
    <row r="90" spans="2:13" outlineLevel="5" x14ac:dyDescent="0.2">
      <c r="B90" s="18" t="str">
        <f t="shared" si="3"/>
        <v xml:space="preserve">    </v>
      </c>
      <c r="C90" s="18" t="str">
        <f t="shared" si="4"/>
        <v>3551</v>
      </c>
      <c r="D90" s="14" t="s">
        <v>429</v>
      </c>
      <c r="E90" s="16">
        <v>14000</v>
      </c>
      <c r="F90" s="15">
        <v>0</v>
      </c>
      <c r="G90" s="15">
        <v>0</v>
      </c>
      <c r="H90" s="16">
        <v>14000</v>
      </c>
      <c r="I90" s="15">
        <v>0</v>
      </c>
      <c r="J90" s="16">
        <v>0</v>
      </c>
      <c r="K90" s="16">
        <v>2702.8</v>
      </c>
      <c r="L90" s="16">
        <v>2702.8</v>
      </c>
      <c r="M90" s="16">
        <v>11297.2</v>
      </c>
    </row>
    <row r="91" spans="2:13" outlineLevel="5" x14ac:dyDescent="0.2">
      <c r="B91" s="18" t="str">
        <f t="shared" si="3"/>
        <v xml:space="preserve">    </v>
      </c>
      <c r="C91" s="18" t="str">
        <f t="shared" si="4"/>
        <v>3611</v>
      </c>
      <c r="D91" s="14" t="s">
        <v>430</v>
      </c>
      <c r="E91" s="16">
        <v>5000</v>
      </c>
      <c r="F91" s="15">
        <v>0</v>
      </c>
      <c r="G91" s="15">
        <v>0</v>
      </c>
      <c r="H91" s="16">
        <v>5000</v>
      </c>
      <c r="I91" s="15">
        <v>0</v>
      </c>
      <c r="J91" s="15">
        <v>0</v>
      </c>
      <c r="K91" s="15">
        <v>0</v>
      </c>
      <c r="L91" s="16">
        <v>0</v>
      </c>
      <c r="M91" s="16">
        <v>5000</v>
      </c>
    </row>
    <row r="92" spans="2:13" outlineLevel="5" x14ac:dyDescent="0.2">
      <c r="B92" s="18" t="str">
        <f t="shared" si="3"/>
        <v xml:space="preserve">    </v>
      </c>
      <c r="C92" s="18" t="str">
        <f t="shared" si="4"/>
        <v>3751</v>
      </c>
      <c r="D92" s="14" t="s">
        <v>431</v>
      </c>
      <c r="E92" s="16">
        <v>11000</v>
      </c>
      <c r="F92" s="15">
        <v>0</v>
      </c>
      <c r="G92" s="15">
        <v>0</v>
      </c>
      <c r="H92" s="16">
        <v>11000</v>
      </c>
      <c r="I92" s="15">
        <v>0</v>
      </c>
      <c r="J92" s="16">
        <v>33</v>
      </c>
      <c r="K92" s="16">
        <v>1618.44</v>
      </c>
      <c r="L92" s="16">
        <v>1651.44</v>
      </c>
      <c r="M92" s="16">
        <v>9348.56</v>
      </c>
    </row>
    <row r="93" spans="2:13" outlineLevel="5" x14ac:dyDescent="0.2">
      <c r="B93" s="18" t="str">
        <f t="shared" si="3"/>
        <v xml:space="preserve">    </v>
      </c>
      <c r="C93" s="18" t="str">
        <f t="shared" si="4"/>
        <v>3791</v>
      </c>
      <c r="D93" s="14" t="s">
        <v>458</v>
      </c>
      <c r="E93" s="16">
        <v>700</v>
      </c>
      <c r="F93" s="15">
        <v>0</v>
      </c>
      <c r="G93" s="15">
        <v>0</v>
      </c>
      <c r="H93" s="16">
        <v>700</v>
      </c>
      <c r="I93" s="15">
        <v>0</v>
      </c>
      <c r="J93" s="15">
        <v>0</v>
      </c>
      <c r="K93" s="15">
        <v>0</v>
      </c>
      <c r="L93" s="16">
        <v>0</v>
      </c>
      <c r="M93" s="16">
        <v>700</v>
      </c>
    </row>
    <row r="94" spans="2:13" outlineLevel="5" x14ac:dyDescent="0.2">
      <c r="B94" s="18" t="str">
        <f t="shared" si="3"/>
        <v xml:space="preserve">    </v>
      </c>
      <c r="C94" s="18" t="str">
        <f t="shared" si="4"/>
        <v>3941</v>
      </c>
      <c r="D94" s="14" t="s">
        <v>459</v>
      </c>
      <c r="E94" s="15">
        <v>0</v>
      </c>
      <c r="F94" s="16">
        <v>8500000</v>
      </c>
      <c r="G94" s="16">
        <v>-500000</v>
      </c>
      <c r="H94" s="16">
        <v>8000000</v>
      </c>
      <c r="I94" s="15">
        <v>0</v>
      </c>
      <c r="J94" s="16">
        <v>0</v>
      </c>
      <c r="K94" s="16">
        <v>7419.77</v>
      </c>
      <c r="L94" s="16">
        <v>7419.77</v>
      </c>
      <c r="M94" s="16">
        <v>7992580.2300000004</v>
      </c>
    </row>
    <row r="95" spans="2:13" outlineLevel="5" x14ac:dyDescent="0.2">
      <c r="B95" s="18" t="str">
        <f t="shared" si="3"/>
        <v xml:space="preserve">    </v>
      </c>
      <c r="C95" s="18" t="str">
        <f t="shared" si="4"/>
        <v>3951</v>
      </c>
      <c r="D95" s="14" t="s">
        <v>460</v>
      </c>
      <c r="E95" s="15">
        <v>0</v>
      </c>
      <c r="F95" s="16">
        <v>80000</v>
      </c>
      <c r="G95" s="15">
        <v>0</v>
      </c>
      <c r="H95" s="16">
        <v>80000</v>
      </c>
      <c r="I95" s="15">
        <v>0</v>
      </c>
      <c r="J95" s="15">
        <v>0</v>
      </c>
      <c r="K95" s="15">
        <v>0</v>
      </c>
      <c r="L95" s="16">
        <v>0</v>
      </c>
      <c r="M95" s="16">
        <v>80000</v>
      </c>
    </row>
    <row r="96" spans="2:13" outlineLevel="5" x14ac:dyDescent="0.2">
      <c r="B96" s="18" t="str">
        <f t="shared" si="3"/>
        <v xml:space="preserve">    </v>
      </c>
      <c r="C96" s="18" t="str">
        <f t="shared" si="4"/>
        <v>5111</v>
      </c>
      <c r="D96" s="14" t="s">
        <v>438</v>
      </c>
      <c r="E96" s="16">
        <v>6000</v>
      </c>
      <c r="F96" s="15">
        <v>0</v>
      </c>
      <c r="G96" s="15">
        <v>0</v>
      </c>
      <c r="H96" s="16">
        <v>6000</v>
      </c>
      <c r="I96" s="15">
        <v>0</v>
      </c>
      <c r="J96" s="15">
        <v>0</v>
      </c>
      <c r="K96" s="15">
        <v>0</v>
      </c>
      <c r="L96" s="16">
        <v>0</v>
      </c>
      <c r="M96" s="16">
        <v>6000</v>
      </c>
    </row>
    <row r="97" spans="2:13" outlineLevel="5" x14ac:dyDescent="0.2">
      <c r="B97" s="18" t="str">
        <f t="shared" si="3"/>
        <v xml:space="preserve">    </v>
      </c>
      <c r="C97" s="18" t="str">
        <f t="shared" si="4"/>
        <v>5151</v>
      </c>
      <c r="D97" s="14" t="s">
        <v>439</v>
      </c>
      <c r="E97" s="16">
        <v>1620</v>
      </c>
      <c r="F97" s="15">
        <v>0</v>
      </c>
      <c r="G97" s="15">
        <v>0</v>
      </c>
      <c r="H97" s="16">
        <v>1620</v>
      </c>
      <c r="I97" s="15">
        <v>0</v>
      </c>
      <c r="J97" s="15">
        <v>0</v>
      </c>
      <c r="K97" s="15">
        <v>0</v>
      </c>
      <c r="L97" s="16">
        <v>0</v>
      </c>
      <c r="M97" s="16">
        <v>1620</v>
      </c>
    </row>
    <row r="98" spans="2:13" outlineLevel="5" x14ac:dyDescent="0.2">
      <c r="B98" s="18" t="str">
        <f t="shared" si="3"/>
        <v xml:space="preserve">    </v>
      </c>
      <c r="C98" s="18" t="str">
        <f t="shared" si="4"/>
        <v>5411</v>
      </c>
      <c r="D98" s="14" t="s">
        <v>461</v>
      </c>
      <c r="E98" s="16">
        <v>340000</v>
      </c>
      <c r="F98" s="15">
        <v>0</v>
      </c>
      <c r="G98" s="16">
        <v>-340000</v>
      </c>
      <c r="H98" s="16">
        <v>0</v>
      </c>
      <c r="I98" s="15">
        <v>0</v>
      </c>
      <c r="J98" s="15">
        <v>0</v>
      </c>
      <c r="K98" s="15">
        <v>0</v>
      </c>
      <c r="L98" s="16">
        <v>0</v>
      </c>
      <c r="M98" s="16">
        <v>0</v>
      </c>
    </row>
    <row r="99" spans="2:13" outlineLevel="3" x14ac:dyDescent="0.2">
      <c r="B99" s="18" t="str">
        <f t="shared" si="3"/>
        <v xml:space="preserve">**  </v>
      </c>
      <c r="C99" s="18" t="str">
        <f t="shared" si="4"/>
        <v>1500</v>
      </c>
      <c r="D99" s="12" t="s">
        <v>440</v>
      </c>
      <c r="E99" s="13">
        <v>3243789.49</v>
      </c>
      <c r="F99" s="17">
        <v>0</v>
      </c>
      <c r="G99" s="13">
        <v>-3243789.49</v>
      </c>
      <c r="H99" s="13">
        <v>0</v>
      </c>
      <c r="I99" s="17">
        <v>0</v>
      </c>
      <c r="J99" s="13">
        <v>0</v>
      </c>
      <c r="K99" s="13">
        <v>0</v>
      </c>
      <c r="L99" s="13">
        <v>0</v>
      </c>
      <c r="M99" s="13">
        <v>0</v>
      </c>
    </row>
    <row r="100" spans="2:13" outlineLevel="4" x14ac:dyDescent="0.2">
      <c r="B100" s="18" t="str">
        <f t="shared" si="3"/>
        <v xml:space="preserve">*   </v>
      </c>
      <c r="C100" s="18" t="str">
        <f t="shared" si="4"/>
        <v>E012</v>
      </c>
      <c r="D100" s="12" t="s">
        <v>455</v>
      </c>
      <c r="E100" s="13">
        <v>3243789.49</v>
      </c>
      <c r="F100" s="17">
        <v>0</v>
      </c>
      <c r="G100" s="13">
        <v>-3243789.49</v>
      </c>
      <c r="H100" s="13">
        <v>0</v>
      </c>
      <c r="I100" s="17">
        <v>0</v>
      </c>
      <c r="J100" s="13">
        <v>0</v>
      </c>
      <c r="K100" s="13">
        <v>0</v>
      </c>
      <c r="L100" s="13">
        <v>0</v>
      </c>
      <c r="M100" s="13">
        <v>0</v>
      </c>
    </row>
    <row r="101" spans="2:13" outlineLevel="5" x14ac:dyDescent="0.2">
      <c r="B101" s="18" t="str">
        <f t="shared" si="3"/>
        <v xml:space="preserve">    </v>
      </c>
      <c r="C101" s="18" t="str">
        <f t="shared" si="4"/>
        <v>3941</v>
      </c>
      <c r="D101" s="14" t="s">
        <v>459</v>
      </c>
      <c r="E101" s="16">
        <v>3200000</v>
      </c>
      <c r="F101" s="15">
        <v>0</v>
      </c>
      <c r="G101" s="16">
        <v>-3200000</v>
      </c>
      <c r="H101" s="16">
        <v>0</v>
      </c>
      <c r="I101" s="15">
        <v>0</v>
      </c>
      <c r="J101" s="15">
        <v>0</v>
      </c>
      <c r="K101" s="15">
        <v>0</v>
      </c>
      <c r="L101" s="16">
        <v>0</v>
      </c>
      <c r="M101" s="16">
        <v>0</v>
      </c>
    </row>
    <row r="102" spans="2:13" outlineLevel="5" x14ac:dyDescent="0.2">
      <c r="B102" s="18" t="str">
        <f t="shared" si="3"/>
        <v xml:space="preserve">    </v>
      </c>
      <c r="C102" s="18" t="str">
        <f t="shared" si="4"/>
        <v>3981</v>
      </c>
      <c r="D102" s="14" t="s">
        <v>441</v>
      </c>
      <c r="E102" s="16">
        <v>43789.49</v>
      </c>
      <c r="F102" s="15">
        <v>0</v>
      </c>
      <c r="G102" s="16">
        <v>-43789.49</v>
      </c>
      <c r="H102" s="16">
        <v>0</v>
      </c>
      <c r="I102" s="15">
        <v>0</v>
      </c>
      <c r="J102" s="16">
        <v>0</v>
      </c>
      <c r="K102" s="16">
        <v>0</v>
      </c>
      <c r="L102" s="16">
        <v>0</v>
      </c>
      <c r="M102" s="16">
        <v>0</v>
      </c>
    </row>
    <row r="103" spans="2:13" outlineLevel="3" x14ac:dyDescent="0.2">
      <c r="B103" s="18" t="str">
        <f t="shared" si="3"/>
        <v xml:space="preserve">**  </v>
      </c>
      <c r="C103" s="18" t="str">
        <f t="shared" si="4"/>
        <v>1500</v>
      </c>
      <c r="D103" s="12" t="s">
        <v>442</v>
      </c>
      <c r="E103" s="13">
        <v>2364020.29</v>
      </c>
      <c r="F103" s="13">
        <v>43789.49</v>
      </c>
      <c r="G103" s="17">
        <v>0</v>
      </c>
      <c r="H103" s="13">
        <v>2407809.7799999998</v>
      </c>
      <c r="I103" s="17">
        <v>0</v>
      </c>
      <c r="J103" s="13">
        <v>0</v>
      </c>
      <c r="K103" s="13">
        <v>966012.63</v>
      </c>
      <c r="L103" s="13">
        <v>966012.63</v>
      </c>
      <c r="M103" s="13">
        <v>1441797.15</v>
      </c>
    </row>
    <row r="104" spans="2:13" outlineLevel="4" x14ac:dyDescent="0.2">
      <c r="B104" s="18" t="str">
        <f t="shared" si="3"/>
        <v xml:space="preserve">*   </v>
      </c>
      <c r="C104" s="18" t="str">
        <f t="shared" si="4"/>
        <v>E012</v>
      </c>
      <c r="D104" s="12" t="s">
        <v>455</v>
      </c>
      <c r="E104" s="13">
        <v>2364020.29</v>
      </c>
      <c r="F104" s="13">
        <v>43789.49</v>
      </c>
      <c r="G104" s="17">
        <v>0</v>
      </c>
      <c r="H104" s="13">
        <v>2407809.7799999998</v>
      </c>
      <c r="I104" s="17">
        <v>0</v>
      </c>
      <c r="J104" s="13">
        <v>0</v>
      </c>
      <c r="K104" s="13">
        <v>966012.63</v>
      </c>
      <c r="L104" s="13">
        <v>966012.63</v>
      </c>
      <c r="M104" s="13">
        <v>1441797.15</v>
      </c>
    </row>
    <row r="105" spans="2:13" outlineLevel="5" x14ac:dyDescent="0.2">
      <c r="B105" s="18" t="str">
        <f t="shared" si="3"/>
        <v xml:space="preserve">    </v>
      </c>
      <c r="C105" s="18" t="str">
        <f t="shared" si="4"/>
        <v>1131</v>
      </c>
      <c r="D105" s="14" t="s">
        <v>443</v>
      </c>
      <c r="E105" s="16">
        <v>684969.6</v>
      </c>
      <c r="F105" s="15">
        <v>0</v>
      </c>
      <c r="G105" s="15">
        <v>0</v>
      </c>
      <c r="H105" s="16">
        <v>684969.6</v>
      </c>
      <c r="I105" s="15">
        <v>0</v>
      </c>
      <c r="J105" s="16">
        <v>0</v>
      </c>
      <c r="K105" s="16">
        <v>311511.84999999998</v>
      </c>
      <c r="L105" s="16">
        <v>311511.84999999998</v>
      </c>
      <c r="M105" s="16">
        <v>373457.75</v>
      </c>
    </row>
    <row r="106" spans="2:13" outlineLevel="5" x14ac:dyDescent="0.2">
      <c r="B106" s="18" t="str">
        <f t="shared" si="3"/>
        <v xml:space="preserve">    </v>
      </c>
      <c r="C106" s="18" t="str">
        <f t="shared" si="4"/>
        <v>1132</v>
      </c>
      <c r="D106" s="14" t="s">
        <v>444</v>
      </c>
      <c r="E106" s="16">
        <v>838274.88</v>
      </c>
      <c r="F106" s="15">
        <v>0</v>
      </c>
      <c r="G106" s="15">
        <v>0</v>
      </c>
      <c r="H106" s="16">
        <v>838274.88</v>
      </c>
      <c r="I106" s="15">
        <v>0</v>
      </c>
      <c r="J106" s="16">
        <v>0</v>
      </c>
      <c r="K106" s="16">
        <v>397079.86</v>
      </c>
      <c r="L106" s="16">
        <v>397079.86</v>
      </c>
      <c r="M106" s="16">
        <v>441195.02</v>
      </c>
    </row>
    <row r="107" spans="2:13" outlineLevel="5" x14ac:dyDescent="0.2">
      <c r="B107" s="18" t="str">
        <f t="shared" si="3"/>
        <v xml:space="preserve">    </v>
      </c>
      <c r="C107" s="18" t="str">
        <f t="shared" si="4"/>
        <v>1321</v>
      </c>
      <c r="D107" s="14" t="s">
        <v>445</v>
      </c>
      <c r="E107" s="16">
        <v>26677.82</v>
      </c>
      <c r="F107" s="15">
        <v>0</v>
      </c>
      <c r="G107" s="15">
        <v>0</v>
      </c>
      <c r="H107" s="16">
        <v>26677.82</v>
      </c>
      <c r="I107" s="15">
        <v>0</v>
      </c>
      <c r="J107" s="16">
        <v>0</v>
      </c>
      <c r="K107" s="16">
        <v>10536.28</v>
      </c>
      <c r="L107" s="16">
        <v>10536.28</v>
      </c>
      <c r="M107" s="16">
        <v>16141.54</v>
      </c>
    </row>
    <row r="108" spans="2:13" outlineLevel="5" x14ac:dyDescent="0.2">
      <c r="B108" s="18" t="str">
        <f t="shared" si="3"/>
        <v xml:space="preserve">    </v>
      </c>
      <c r="C108" s="18" t="str">
        <f t="shared" si="4"/>
        <v>1323</v>
      </c>
      <c r="D108" s="14" t="s">
        <v>446</v>
      </c>
      <c r="E108" s="16">
        <v>169249.6</v>
      </c>
      <c r="F108" s="15">
        <v>0</v>
      </c>
      <c r="G108" s="15">
        <v>0</v>
      </c>
      <c r="H108" s="16">
        <v>169249.6</v>
      </c>
      <c r="I108" s="15">
        <v>0</v>
      </c>
      <c r="J108" s="16">
        <v>0</v>
      </c>
      <c r="K108" s="16">
        <v>9826.26</v>
      </c>
      <c r="L108" s="16">
        <v>9826.26</v>
      </c>
      <c r="M108" s="16">
        <v>159423.34</v>
      </c>
    </row>
    <row r="109" spans="2:13" outlineLevel="5" x14ac:dyDescent="0.2">
      <c r="B109" s="18" t="str">
        <f t="shared" si="3"/>
        <v xml:space="preserve">    </v>
      </c>
      <c r="C109" s="18" t="str">
        <f t="shared" si="4"/>
        <v>1413</v>
      </c>
      <c r="D109" s="14" t="s">
        <v>448</v>
      </c>
      <c r="E109" s="16">
        <v>460129.3</v>
      </c>
      <c r="F109" s="15">
        <v>0</v>
      </c>
      <c r="G109" s="15">
        <v>0</v>
      </c>
      <c r="H109" s="16">
        <v>460129.3</v>
      </c>
      <c r="I109" s="15">
        <v>0</v>
      </c>
      <c r="J109" s="16">
        <v>0</v>
      </c>
      <c r="K109" s="16">
        <v>132162.81</v>
      </c>
      <c r="L109" s="16">
        <v>132162.81</v>
      </c>
      <c r="M109" s="16">
        <v>327966.49</v>
      </c>
    </row>
    <row r="110" spans="2:13" outlineLevel="5" x14ac:dyDescent="0.2">
      <c r="B110" s="18" t="str">
        <f t="shared" si="3"/>
        <v xml:space="preserve">    </v>
      </c>
      <c r="C110" s="18" t="str">
        <f t="shared" si="4"/>
        <v>1541</v>
      </c>
      <c r="D110" s="14" t="s">
        <v>450</v>
      </c>
      <c r="E110" s="16">
        <v>22730.85</v>
      </c>
      <c r="F110" s="15">
        <v>0</v>
      </c>
      <c r="G110" s="15">
        <v>0</v>
      </c>
      <c r="H110" s="16">
        <v>22730.85</v>
      </c>
      <c r="I110" s="15">
        <v>0</v>
      </c>
      <c r="J110" s="16">
        <v>0</v>
      </c>
      <c r="K110" s="16">
        <v>12045.4</v>
      </c>
      <c r="L110" s="16">
        <v>12045.4</v>
      </c>
      <c r="M110" s="16">
        <v>10685.45</v>
      </c>
    </row>
    <row r="111" spans="2:13" outlineLevel="5" x14ac:dyDescent="0.2">
      <c r="B111" s="18" t="str">
        <f t="shared" si="3"/>
        <v xml:space="preserve">    </v>
      </c>
      <c r="C111" s="18" t="str">
        <f t="shared" si="4"/>
        <v>1591</v>
      </c>
      <c r="D111" s="14" t="s">
        <v>398</v>
      </c>
      <c r="E111" s="16">
        <v>161988.24</v>
      </c>
      <c r="F111" s="15">
        <v>0</v>
      </c>
      <c r="G111" s="15">
        <v>0</v>
      </c>
      <c r="H111" s="16">
        <v>161988.24</v>
      </c>
      <c r="I111" s="15">
        <v>0</v>
      </c>
      <c r="J111" s="16">
        <v>0</v>
      </c>
      <c r="K111" s="16">
        <v>77129.09</v>
      </c>
      <c r="L111" s="16">
        <v>77129.09</v>
      </c>
      <c r="M111" s="16">
        <v>84859.15</v>
      </c>
    </row>
    <row r="112" spans="2:13" outlineLevel="5" x14ac:dyDescent="0.2">
      <c r="B112" s="18" t="str">
        <f t="shared" si="3"/>
        <v xml:space="preserve">    </v>
      </c>
      <c r="C112" s="18" t="str">
        <f t="shared" si="4"/>
        <v>3981</v>
      </c>
      <c r="D112" s="14" t="s">
        <v>441</v>
      </c>
      <c r="E112" s="15">
        <v>0</v>
      </c>
      <c r="F112" s="16">
        <v>43789.49</v>
      </c>
      <c r="G112" s="15">
        <v>0</v>
      </c>
      <c r="H112" s="16">
        <v>43789.49</v>
      </c>
      <c r="I112" s="15">
        <v>0</v>
      </c>
      <c r="J112" s="16">
        <v>0</v>
      </c>
      <c r="K112" s="16">
        <v>15721.08</v>
      </c>
      <c r="L112" s="16">
        <v>15721.08</v>
      </c>
      <c r="M112" s="16">
        <v>28068.41</v>
      </c>
    </row>
    <row r="113" spans="2:13" outlineLevel="1" x14ac:dyDescent="0.2">
      <c r="B113" s="18" t="str">
        <f t="shared" si="3"/>
        <v>****</v>
      </c>
      <c r="C113" s="18" t="str">
        <f t="shared" si="4"/>
        <v>3111</v>
      </c>
      <c r="D113" s="12" t="s">
        <v>462</v>
      </c>
      <c r="E113" s="13">
        <v>1983057.1</v>
      </c>
      <c r="F113" s="13">
        <v>243809.95</v>
      </c>
      <c r="G113" s="13">
        <v>-103809.95</v>
      </c>
      <c r="H113" s="13">
        <v>2123057.1</v>
      </c>
      <c r="I113" s="17">
        <v>0</v>
      </c>
      <c r="J113" s="13">
        <v>384</v>
      </c>
      <c r="K113" s="13">
        <v>814405.04</v>
      </c>
      <c r="L113" s="13">
        <v>814789.04</v>
      </c>
      <c r="M113" s="13">
        <v>1308268.06</v>
      </c>
    </row>
    <row r="114" spans="2:13" outlineLevel="2" x14ac:dyDescent="0.2">
      <c r="B114" s="18" t="str">
        <f t="shared" si="3"/>
        <v xml:space="preserve">*** </v>
      </c>
      <c r="C114" s="18" t="str">
        <f t="shared" si="4"/>
        <v>1.3.</v>
      </c>
      <c r="D114" s="12" t="s">
        <v>463</v>
      </c>
      <c r="E114" s="13">
        <v>1983057.1</v>
      </c>
      <c r="F114" s="13">
        <v>243809.95</v>
      </c>
      <c r="G114" s="13">
        <v>-103809.95</v>
      </c>
      <c r="H114" s="13">
        <v>2123057.1</v>
      </c>
      <c r="I114" s="17">
        <v>0</v>
      </c>
      <c r="J114" s="13">
        <v>384</v>
      </c>
      <c r="K114" s="13">
        <v>814405.04</v>
      </c>
      <c r="L114" s="13">
        <v>814789.04</v>
      </c>
      <c r="M114" s="13">
        <v>1308268.06</v>
      </c>
    </row>
    <row r="115" spans="2:13" outlineLevel="3" x14ac:dyDescent="0.2">
      <c r="B115" s="18" t="str">
        <f t="shared" si="3"/>
        <v xml:space="preserve">**  </v>
      </c>
      <c r="C115" s="18" t="str">
        <f t="shared" si="4"/>
        <v>1100</v>
      </c>
      <c r="D115" s="12" t="s">
        <v>395</v>
      </c>
      <c r="E115" s="13">
        <v>309898.88</v>
      </c>
      <c r="F115" s="13">
        <v>213500</v>
      </c>
      <c r="G115" s="13">
        <v>-73500</v>
      </c>
      <c r="H115" s="13">
        <v>449898.88</v>
      </c>
      <c r="I115" s="17">
        <v>0</v>
      </c>
      <c r="J115" s="13">
        <v>384</v>
      </c>
      <c r="K115" s="13">
        <v>81949.649999999994</v>
      </c>
      <c r="L115" s="13">
        <v>82333.649999999994</v>
      </c>
      <c r="M115" s="13">
        <v>367565.23</v>
      </c>
    </row>
    <row r="116" spans="2:13" outlineLevel="4" x14ac:dyDescent="0.2">
      <c r="B116" s="18" t="str">
        <f t="shared" si="3"/>
        <v xml:space="preserve">*   </v>
      </c>
      <c r="C116" s="18" t="str">
        <f t="shared" si="4"/>
        <v>E010</v>
      </c>
      <c r="D116" s="12" t="s">
        <v>464</v>
      </c>
      <c r="E116" s="13">
        <v>309898.88</v>
      </c>
      <c r="F116" s="13">
        <v>213500</v>
      </c>
      <c r="G116" s="13">
        <v>-73500</v>
      </c>
      <c r="H116" s="13">
        <v>449898.88</v>
      </c>
      <c r="I116" s="17">
        <v>0</v>
      </c>
      <c r="J116" s="13">
        <v>384</v>
      </c>
      <c r="K116" s="13">
        <v>81949.649999999994</v>
      </c>
      <c r="L116" s="13">
        <v>82333.649999999994</v>
      </c>
      <c r="M116" s="13">
        <v>367565.23</v>
      </c>
    </row>
    <row r="117" spans="2:13" outlineLevel="5" x14ac:dyDescent="0.2">
      <c r="B117" s="18" t="str">
        <f t="shared" si="3"/>
        <v xml:space="preserve">    </v>
      </c>
      <c r="C117" s="18" t="str">
        <f t="shared" si="4"/>
        <v>2111</v>
      </c>
      <c r="D117" s="14" t="s">
        <v>399</v>
      </c>
      <c r="E117" s="16">
        <v>59698</v>
      </c>
      <c r="F117" s="16">
        <v>60000</v>
      </c>
      <c r="G117" s="16">
        <v>-7000</v>
      </c>
      <c r="H117" s="16">
        <v>112698</v>
      </c>
      <c r="I117" s="15">
        <v>0</v>
      </c>
      <c r="J117" s="16">
        <v>0</v>
      </c>
      <c r="K117" s="16">
        <v>7143.97</v>
      </c>
      <c r="L117" s="16">
        <v>7143.97</v>
      </c>
      <c r="M117" s="16">
        <v>105554.03</v>
      </c>
    </row>
    <row r="118" spans="2:13" outlineLevel="5" x14ac:dyDescent="0.2">
      <c r="B118" s="18" t="str">
        <f t="shared" si="3"/>
        <v xml:space="preserve">    </v>
      </c>
      <c r="C118" s="18" t="str">
        <f t="shared" si="4"/>
        <v>2121</v>
      </c>
      <c r="D118" s="14" t="s">
        <v>401</v>
      </c>
      <c r="E118" s="16">
        <v>50000</v>
      </c>
      <c r="F118" s="16">
        <v>20000</v>
      </c>
      <c r="G118" s="16">
        <v>-60000</v>
      </c>
      <c r="H118" s="16">
        <v>10000</v>
      </c>
      <c r="I118" s="15">
        <v>0</v>
      </c>
      <c r="J118" s="16">
        <v>0</v>
      </c>
      <c r="K118" s="16">
        <v>9697.6</v>
      </c>
      <c r="L118" s="16">
        <v>9697.6</v>
      </c>
      <c r="M118" s="16">
        <v>302.39999999999998</v>
      </c>
    </row>
    <row r="119" spans="2:13" outlineLevel="5" x14ac:dyDescent="0.2">
      <c r="B119" s="18" t="str">
        <f t="shared" si="3"/>
        <v xml:space="preserve">    </v>
      </c>
      <c r="C119" s="18" t="str">
        <f t="shared" si="4"/>
        <v>2141</v>
      </c>
      <c r="D119" s="14" t="s">
        <v>402</v>
      </c>
      <c r="E119" s="16">
        <v>60000</v>
      </c>
      <c r="F119" s="16">
        <v>40000</v>
      </c>
      <c r="G119" s="16">
        <v>-6500</v>
      </c>
      <c r="H119" s="16">
        <v>93500</v>
      </c>
      <c r="I119" s="15">
        <v>0</v>
      </c>
      <c r="J119" s="16">
        <v>0</v>
      </c>
      <c r="K119" s="16">
        <v>20078.060000000001</v>
      </c>
      <c r="L119" s="16">
        <v>20078.060000000001</v>
      </c>
      <c r="M119" s="16">
        <v>73421.94</v>
      </c>
    </row>
    <row r="120" spans="2:13" outlineLevel="5" x14ac:dyDescent="0.2">
      <c r="B120" s="18" t="str">
        <f t="shared" si="3"/>
        <v xml:space="preserve">    </v>
      </c>
      <c r="C120" s="18" t="str">
        <f t="shared" si="4"/>
        <v>2161</v>
      </c>
      <c r="D120" s="14" t="s">
        <v>404</v>
      </c>
      <c r="E120" s="16">
        <v>3000</v>
      </c>
      <c r="F120" s="16">
        <v>3000</v>
      </c>
      <c r="G120" s="15">
        <v>0</v>
      </c>
      <c r="H120" s="16">
        <v>6000</v>
      </c>
      <c r="I120" s="15">
        <v>0</v>
      </c>
      <c r="J120" s="16">
        <v>0</v>
      </c>
      <c r="K120" s="16">
        <v>2195.23</v>
      </c>
      <c r="L120" s="16">
        <v>2195.23</v>
      </c>
      <c r="M120" s="16">
        <v>3804.77</v>
      </c>
    </row>
    <row r="121" spans="2:13" outlineLevel="5" x14ac:dyDescent="0.2">
      <c r="B121" s="18" t="str">
        <f t="shared" si="3"/>
        <v xml:space="preserve">    </v>
      </c>
      <c r="C121" s="18" t="str">
        <f t="shared" si="4"/>
        <v>2212</v>
      </c>
      <c r="D121" s="14" t="s">
        <v>405</v>
      </c>
      <c r="E121" s="16">
        <v>11333.32</v>
      </c>
      <c r="F121" s="15">
        <v>0</v>
      </c>
      <c r="G121" s="15">
        <v>0</v>
      </c>
      <c r="H121" s="16">
        <v>11333.32</v>
      </c>
      <c r="I121" s="15">
        <v>0</v>
      </c>
      <c r="J121" s="16">
        <v>0</v>
      </c>
      <c r="K121" s="16">
        <v>198</v>
      </c>
      <c r="L121" s="16">
        <v>198</v>
      </c>
      <c r="M121" s="16">
        <v>11135.32</v>
      </c>
    </row>
    <row r="122" spans="2:13" outlineLevel="5" x14ac:dyDescent="0.2">
      <c r="B122" s="18" t="str">
        <f t="shared" si="3"/>
        <v xml:space="preserve">    </v>
      </c>
      <c r="C122" s="18" t="str">
        <f t="shared" si="4"/>
        <v>2421</v>
      </c>
      <c r="D122" s="14" t="s">
        <v>465</v>
      </c>
      <c r="E122" s="16">
        <v>1000</v>
      </c>
      <c r="F122" s="15">
        <v>0</v>
      </c>
      <c r="G122" s="15">
        <v>0</v>
      </c>
      <c r="H122" s="16">
        <v>1000</v>
      </c>
      <c r="I122" s="15">
        <v>0</v>
      </c>
      <c r="J122" s="15">
        <v>0</v>
      </c>
      <c r="K122" s="15">
        <v>0</v>
      </c>
      <c r="L122" s="16">
        <v>0</v>
      </c>
      <c r="M122" s="16">
        <v>1000</v>
      </c>
    </row>
    <row r="123" spans="2:13" outlineLevel="5" x14ac:dyDescent="0.2">
      <c r="B123" s="18" t="str">
        <f t="shared" si="3"/>
        <v xml:space="preserve">    </v>
      </c>
      <c r="C123" s="18" t="str">
        <f t="shared" si="4"/>
        <v>2461</v>
      </c>
      <c r="D123" s="14" t="s">
        <v>409</v>
      </c>
      <c r="E123" s="16">
        <v>2500</v>
      </c>
      <c r="F123" s="16">
        <v>3000</v>
      </c>
      <c r="G123" s="15">
        <v>0</v>
      </c>
      <c r="H123" s="16">
        <v>5500</v>
      </c>
      <c r="I123" s="15">
        <v>0</v>
      </c>
      <c r="J123" s="16">
        <v>0</v>
      </c>
      <c r="K123" s="16">
        <v>133.99</v>
      </c>
      <c r="L123" s="16">
        <v>133.99</v>
      </c>
      <c r="M123" s="16">
        <v>5366.01</v>
      </c>
    </row>
    <row r="124" spans="2:13" outlineLevel="5" x14ac:dyDescent="0.2">
      <c r="B124" s="18" t="str">
        <f t="shared" si="3"/>
        <v xml:space="preserve">    </v>
      </c>
      <c r="C124" s="18" t="str">
        <f t="shared" si="4"/>
        <v>2481</v>
      </c>
      <c r="D124" s="14" t="s">
        <v>411</v>
      </c>
      <c r="E124" s="16">
        <v>1000</v>
      </c>
      <c r="F124" s="15">
        <v>0</v>
      </c>
      <c r="G124" s="15">
        <v>0</v>
      </c>
      <c r="H124" s="16">
        <v>1000</v>
      </c>
      <c r="I124" s="15">
        <v>0</v>
      </c>
      <c r="J124" s="15">
        <v>0</v>
      </c>
      <c r="K124" s="15">
        <v>0</v>
      </c>
      <c r="L124" s="16">
        <v>0</v>
      </c>
      <c r="M124" s="16">
        <v>1000</v>
      </c>
    </row>
    <row r="125" spans="2:13" outlineLevel="5" x14ac:dyDescent="0.2">
      <c r="B125" s="18" t="str">
        <f t="shared" si="3"/>
        <v xml:space="preserve">    </v>
      </c>
      <c r="C125" s="18" t="str">
        <f t="shared" si="4"/>
        <v>2491</v>
      </c>
      <c r="D125" s="14" t="s">
        <v>412</v>
      </c>
      <c r="E125" s="16">
        <v>500</v>
      </c>
      <c r="F125" s="15">
        <v>0</v>
      </c>
      <c r="G125" s="15">
        <v>0</v>
      </c>
      <c r="H125" s="16">
        <v>500</v>
      </c>
      <c r="I125" s="15">
        <v>0</v>
      </c>
      <c r="J125" s="15">
        <v>0</v>
      </c>
      <c r="K125" s="15">
        <v>0</v>
      </c>
      <c r="L125" s="16">
        <v>0</v>
      </c>
      <c r="M125" s="16">
        <v>500</v>
      </c>
    </row>
    <row r="126" spans="2:13" outlineLevel="5" x14ac:dyDescent="0.2">
      <c r="B126" s="18" t="str">
        <f t="shared" si="3"/>
        <v xml:space="preserve">    </v>
      </c>
      <c r="C126" s="18" t="str">
        <f t="shared" si="4"/>
        <v>2612</v>
      </c>
      <c r="D126" s="14" t="s">
        <v>413</v>
      </c>
      <c r="E126" s="16">
        <v>24603.9</v>
      </c>
      <c r="F126" s="15">
        <v>0</v>
      </c>
      <c r="G126" s="15">
        <v>0</v>
      </c>
      <c r="H126" s="16">
        <v>24603.9</v>
      </c>
      <c r="I126" s="15">
        <v>0</v>
      </c>
      <c r="J126" s="16">
        <v>0</v>
      </c>
      <c r="K126" s="16">
        <v>8428.7000000000007</v>
      </c>
      <c r="L126" s="16">
        <v>8428.7000000000007</v>
      </c>
      <c r="M126" s="16">
        <v>16175.2</v>
      </c>
    </row>
    <row r="127" spans="2:13" outlineLevel="5" x14ac:dyDescent="0.2">
      <c r="B127" s="18" t="str">
        <f t="shared" si="3"/>
        <v xml:space="preserve">    </v>
      </c>
      <c r="C127" s="18" t="str">
        <f t="shared" si="4"/>
        <v>2721</v>
      </c>
      <c r="D127" s="14" t="s">
        <v>466</v>
      </c>
      <c r="E127" s="16">
        <v>2000</v>
      </c>
      <c r="F127" s="16">
        <v>2000</v>
      </c>
      <c r="G127" s="15">
        <v>0</v>
      </c>
      <c r="H127" s="16">
        <v>4000</v>
      </c>
      <c r="I127" s="15">
        <v>0</v>
      </c>
      <c r="J127" s="16">
        <v>0</v>
      </c>
      <c r="K127" s="16">
        <v>1982.02</v>
      </c>
      <c r="L127" s="16">
        <v>1982.02</v>
      </c>
      <c r="M127" s="16">
        <v>2017.98</v>
      </c>
    </row>
    <row r="128" spans="2:13" outlineLevel="5" x14ac:dyDescent="0.2">
      <c r="B128" s="18" t="str">
        <f t="shared" si="3"/>
        <v xml:space="preserve">    </v>
      </c>
      <c r="C128" s="18" t="str">
        <f t="shared" si="4"/>
        <v>2921</v>
      </c>
      <c r="D128" s="14" t="s">
        <v>415</v>
      </c>
      <c r="E128" s="16">
        <v>500</v>
      </c>
      <c r="F128" s="16">
        <v>1500</v>
      </c>
      <c r="G128" s="15">
        <v>0</v>
      </c>
      <c r="H128" s="16">
        <v>2000</v>
      </c>
      <c r="I128" s="15">
        <v>0</v>
      </c>
      <c r="J128" s="15">
        <v>0</v>
      </c>
      <c r="K128" s="15">
        <v>0</v>
      </c>
      <c r="L128" s="16">
        <v>0</v>
      </c>
      <c r="M128" s="16">
        <v>2000</v>
      </c>
    </row>
    <row r="129" spans="2:13" outlineLevel="5" x14ac:dyDescent="0.2">
      <c r="B129" s="18" t="str">
        <f t="shared" si="3"/>
        <v xml:space="preserve">    </v>
      </c>
      <c r="C129" s="18" t="str">
        <f t="shared" si="4"/>
        <v>2941</v>
      </c>
      <c r="D129" s="14" t="s">
        <v>417</v>
      </c>
      <c r="E129" s="16">
        <v>2000</v>
      </c>
      <c r="F129" s="15">
        <v>0</v>
      </c>
      <c r="G129" s="15">
        <v>0</v>
      </c>
      <c r="H129" s="16">
        <v>2000</v>
      </c>
      <c r="I129" s="15">
        <v>0</v>
      </c>
      <c r="J129" s="15">
        <v>0</v>
      </c>
      <c r="K129" s="15">
        <v>0</v>
      </c>
      <c r="L129" s="16">
        <v>0</v>
      </c>
      <c r="M129" s="16">
        <v>2000</v>
      </c>
    </row>
    <row r="130" spans="2:13" outlineLevel="5" x14ac:dyDescent="0.2">
      <c r="B130" s="18" t="str">
        <f t="shared" si="3"/>
        <v xml:space="preserve">    </v>
      </c>
      <c r="C130" s="18" t="str">
        <f t="shared" si="4"/>
        <v>2961</v>
      </c>
      <c r="D130" s="14" t="s">
        <v>418</v>
      </c>
      <c r="E130" s="16">
        <v>4999.9799999999996</v>
      </c>
      <c r="F130" s="15">
        <v>0</v>
      </c>
      <c r="G130" s="15">
        <v>0</v>
      </c>
      <c r="H130" s="16">
        <v>4999.9799999999996</v>
      </c>
      <c r="I130" s="15">
        <v>0</v>
      </c>
      <c r="J130" s="15">
        <v>0</v>
      </c>
      <c r="K130" s="15">
        <v>0</v>
      </c>
      <c r="L130" s="16">
        <v>0</v>
      </c>
      <c r="M130" s="16">
        <v>4999.9799999999996</v>
      </c>
    </row>
    <row r="131" spans="2:13" outlineLevel="5" x14ac:dyDescent="0.2">
      <c r="B131" s="18" t="str">
        <f t="shared" si="3"/>
        <v xml:space="preserve">    </v>
      </c>
      <c r="C131" s="18" t="str">
        <f t="shared" si="4"/>
        <v>3181</v>
      </c>
      <c r="D131" s="14" t="s">
        <v>420</v>
      </c>
      <c r="E131" s="16">
        <v>930</v>
      </c>
      <c r="F131" s="15">
        <v>0</v>
      </c>
      <c r="G131" s="15">
        <v>0</v>
      </c>
      <c r="H131" s="16">
        <v>930</v>
      </c>
      <c r="I131" s="15">
        <v>0</v>
      </c>
      <c r="J131" s="16">
        <v>0</v>
      </c>
      <c r="K131" s="16">
        <v>67.5</v>
      </c>
      <c r="L131" s="16">
        <v>67.5</v>
      </c>
      <c r="M131" s="16">
        <v>862.5</v>
      </c>
    </row>
    <row r="132" spans="2:13" outlineLevel="5" x14ac:dyDescent="0.2">
      <c r="B132" s="18" t="str">
        <f t="shared" si="3"/>
        <v xml:space="preserve">    </v>
      </c>
      <c r="C132" s="18" t="str">
        <f t="shared" si="4"/>
        <v>3231</v>
      </c>
      <c r="D132" s="14" t="s">
        <v>422</v>
      </c>
      <c r="E132" s="16">
        <v>42220</v>
      </c>
      <c r="F132" s="15">
        <v>0</v>
      </c>
      <c r="G132" s="15">
        <v>0</v>
      </c>
      <c r="H132" s="16">
        <v>42220</v>
      </c>
      <c r="I132" s="15">
        <v>0</v>
      </c>
      <c r="J132" s="16">
        <v>0</v>
      </c>
      <c r="K132" s="16">
        <v>9653.3799999999992</v>
      </c>
      <c r="L132" s="16">
        <v>9653.3799999999992</v>
      </c>
      <c r="M132" s="16">
        <v>32566.62</v>
      </c>
    </row>
    <row r="133" spans="2:13" outlineLevel="5" x14ac:dyDescent="0.2">
      <c r="B133" s="18" t="str">
        <f t="shared" si="3"/>
        <v xml:space="preserve">    </v>
      </c>
      <c r="C133" s="18" t="str">
        <f t="shared" si="4"/>
        <v>3361</v>
      </c>
      <c r="D133" s="14" t="s">
        <v>424</v>
      </c>
      <c r="E133" s="16">
        <v>18500</v>
      </c>
      <c r="F133" s="16">
        <v>80000</v>
      </c>
      <c r="G133" s="15">
        <v>0</v>
      </c>
      <c r="H133" s="16">
        <v>98500</v>
      </c>
      <c r="I133" s="15">
        <v>0</v>
      </c>
      <c r="J133" s="16">
        <v>0</v>
      </c>
      <c r="K133" s="16">
        <v>19395.2</v>
      </c>
      <c r="L133" s="16">
        <v>19395.2</v>
      </c>
      <c r="M133" s="16">
        <v>79104.800000000003</v>
      </c>
    </row>
    <row r="134" spans="2:13" outlineLevel="5" x14ac:dyDescent="0.2">
      <c r="B134" s="18" t="str">
        <f t="shared" si="3"/>
        <v xml:space="preserve">    </v>
      </c>
      <c r="C134" s="18" t="str">
        <f t="shared" si="4"/>
        <v>3511</v>
      </c>
      <c r="D134" s="14" t="s">
        <v>426</v>
      </c>
      <c r="E134" s="16">
        <v>2000</v>
      </c>
      <c r="F134" s="15">
        <v>0</v>
      </c>
      <c r="G134" s="15">
        <v>0</v>
      </c>
      <c r="H134" s="16">
        <v>2000</v>
      </c>
      <c r="I134" s="15">
        <v>0</v>
      </c>
      <c r="J134" s="15">
        <v>0</v>
      </c>
      <c r="K134" s="15">
        <v>0</v>
      </c>
      <c r="L134" s="16">
        <v>0</v>
      </c>
      <c r="M134" s="16">
        <v>2000</v>
      </c>
    </row>
    <row r="135" spans="2:13" outlineLevel="5" x14ac:dyDescent="0.2">
      <c r="B135" s="18" t="str">
        <f t="shared" si="3"/>
        <v xml:space="preserve">    </v>
      </c>
      <c r="C135" s="18" t="str">
        <f t="shared" si="4"/>
        <v>3521</v>
      </c>
      <c r="D135" s="14" t="s">
        <v>427</v>
      </c>
      <c r="E135" s="16">
        <v>500</v>
      </c>
      <c r="F135" s="15">
        <v>0</v>
      </c>
      <c r="G135" s="15">
        <v>0</v>
      </c>
      <c r="H135" s="16">
        <v>500</v>
      </c>
      <c r="I135" s="15">
        <v>0</v>
      </c>
      <c r="J135" s="15">
        <v>0</v>
      </c>
      <c r="K135" s="15">
        <v>0</v>
      </c>
      <c r="L135" s="16">
        <v>0</v>
      </c>
      <c r="M135" s="16">
        <v>500</v>
      </c>
    </row>
    <row r="136" spans="2:13" outlineLevel="5" x14ac:dyDescent="0.2">
      <c r="B136" s="18" t="str">
        <f t="shared" si="3"/>
        <v xml:space="preserve">    </v>
      </c>
      <c r="C136" s="18" t="str">
        <f t="shared" si="4"/>
        <v>3551</v>
      </c>
      <c r="D136" s="14" t="s">
        <v>429</v>
      </c>
      <c r="E136" s="16">
        <v>7525.03</v>
      </c>
      <c r="F136" s="15">
        <v>0</v>
      </c>
      <c r="G136" s="15">
        <v>0</v>
      </c>
      <c r="H136" s="16">
        <v>7525.03</v>
      </c>
      <c r="I136" s="15">
        <v>0</v>
      </c>
      <c r="J136" s="16">
        <v>0</v>
      </c>
      <c r="K136" s="16">
        <v>0</v>
      </c>
      <c r="L136" s="16">
        <v>0</v>
      </c>
      <c r="M136" s="16">
        <v>7525.03</v>
      </c>
    </row>
    <row r="137" spans="2:13" outlineLevel="5" x14ac:dyDescent="0.2">
      <c r="B137" s="18" t="str">
        <f t="shared" ref="B137:B200" si="5">MID(D137,1,4)</f>
        <v xml:space="preserve">    </v>
      </c>
      <c r="C137" s="18" t="str">
        <f t="shared" ref="C137:C200" si="6">MID(D137,7,4)</f>
        <v>3591</v>
      </c>
      <c r="D137" s="14" t="s">
        <v>467</v>
      </c>
      <c r="E137" s="16">
        <v>6000</v>
      </c>
      <c r="F137" s="15">
        <v>0</v>
      </c>
      <c r="G137" s="15">
        <v>0</v>
      </c>
      <c r="H137" s="16">
        <v>6000</v>
      </c>
      <c r="I137" s="15">
        <v>0</v>
      </c>
      <c r="J137" s="16">
        <v>0</v>
      </c>
      <c r="K137" s="16">
        <v>2500</v>
      </c>
      <c r="L137" s="16">
        <v>2500</v>
      </c>
      <c r="M137" s="16">
        <v>3500</v>
      </c>
    </row>
    <row r="138" spans="2:13" outlineLevel="5" x14ac:dyDescent="0.2">
      <c r="B138" s="18" t="str">
        <f t="shared" si="5"/>
        <v xml:space="preserve">    </v>
      </c>
      <c r="C138" s="18" t="str">
        <f t="shared" si="6"/>
        <v>3621</v>
      </c>
      <c r="D138" s="14" t="s">
        <v>468</v>
      </c>
      <c r="E138" s="16">
        <v>2336.9899999999998</v>
      </c>
      <c r="F138" s="15">
        <v>0</v>
      </c>
      <c r="G138" s="15">
        <v>0</v>
      </c>
      <c r="H138" s="16">
        <v>2336.9899999999998</v>
      </c>
      <c r="I138" s="15">
        <v>0</v>
      </c>
      <c r="J138" s="15">
        <v>0</v>
      </c>
      <c r="K138" s="15">
        <v>0</v>
      </c>
      <c r="L138" s="16">
        <v>0</v>
      </c>
      <c r="M138" s="16">
        <v>2336.9899999999998</v>
      </c>
    </row>
    <row r="139" spans="2:13" outlineLevel="5" x14ac:dyDescent="0.2">
      <c r="B139" s="18" t="str">
        <f t="shared" si="5"/>
        <v xml:space="preserve">    </v>
      </c>
      <c r="C139" s="18" t="str">
        <f t="shared" si="6"/>
        <v>3751</v>
      </c>
      <c r="D139" s="14" t="s">
        <v>431</v>
      </c>
      <c r="E139" s="16">
        <v>5251.66</v>
      </c>
      <c r="F139" s="15">
        <v>0</v>
      </c>
      <c r="G139" s="15">
        <v>0</v>
      </c>
      <c r="H139" s="16">
        <v>5251.66</v>
      </c>
      <c r="I139" s="15">
        <v>0</v>
      </c>
      <c r="J139" s="16">
        <v>384</v>
      </c>
      <c r="K139" s="16">
        <v>476</v>
      </c>
      <c r="L139" s="16">
        <v>860</v>
      </c>
      <c r="M139" s="16">
        <v>4391.66</v>
      </c>
    </row>
    <row r="140" spans="2:13" outlineLevel="5" x14ac:dyDescent="0.2">
      <c r="B140" s="18" t="str">
        <f t="shared" si="5"/>
        <v xml:space="preserve">    </v>
      </c>
      <c r="C140" s="18" t="str">
        <f t="shared" si="6"/>
        <v>3921</v>
      </c>
      <c r="D140" s="14" t="s">
        <v>434</v>
      </c>
      <c r="E140" s="16">
        <v>1500</v>
      </c>
      <c r="F140" s="15">
        <v>0</v>
      </c>
      <c r="G140" s="15">
        <v>0</v>
      </c>
      <c r="H140" s="16">
        <v>1500</v>
      </c>
      <c r="I140" s="15">
        <v>0</v>
      </c>
      <c r="J140" s="16">
        <v>0</v>
      </c>
      <c r="K140" s="16">
        <v>0</v>
      </c>
      <c r="L140" s="16">
        <v>0</v>
      </c>
      <c r="M140" s="16">
        <v>1500</v>
      </c>
    </row>
    <row r="141" spans="2:13" outlineLevel="5" x14ac:dyDescent="0.2">
      <c r="B141" s="18" t="str">
        <f t="shared" si="5"/>
        <v xml:space="preserve">    </v>
      </c>
      <c r="C141" s="18" t="str">
        <f t="shared" si="6"/>
        <v>5111</v>
      </c>
      <c r="D141" s="14" t="s">
        <v>438</v>
      </c>
      <c r="E141" s="15">
        <v>0</v>
      </c>
      <c r="F141" s="16">
        <v>4000</v>
      </c>
      <c r="G141" s="15">
        <v>0</v>
      </c>
      <c r="H141" s="16">
        <v>4000</v>
      </c>
      <c r="I141" s="15">
        <v>0</v>
      </c>
      <c r="J141" s="15">
        <v>0</v>
      </c>
      <c r="K141" s="15">
        <v>0</v>
      </c>
      <c r="L141" s="16">
        <v>0</v>
      </c>
      <c r="M141" s="16">
        <v>4000</v>
      </c>
    </row>
    <row r="142" spans="2:13" outlineLevel="3" x14ac:dyDescent="0.2">
      <c r="B142" s="18" t="str">
        <f t="shared" si="5"/>
        <v xml:space="preserve">**  </v>
      </c>
      <c r="C142" s="18" t="str">
        <f t="shared" si="6"/>
        <v>1500</v>
      </c>
      <c r="D142" s="12" t="s">
        <v>440</v>
      </c>
      <c r="E142" s="13">
        <v>30309.95</v>
      </c>
      <c r="F142" s="17">
        <v>0</v>
      </c>
      <c r="G142" s="13">
        <v>-30309.95</v>
      </c>
      <c r="H142" s="13">
        <v>0</v>
      </c>
      <c r="I142" s="17">
        <v>0</v>
      </c>
      <c r="J142" s="13">
        <v>0</v>
      </c>
      <c r="K142" s="13">
        <v>0</v>
      </c>
      <c r="L142" s="13">
        <v>0</v>
      </c>
      <c r="M142" s="13">
        <v>0</v>
      </c>
    </row>
    <row r="143" spans="2:13" outlineLevel="4" x14ac:dyDescent="0.2">
      <c r="B143" s="18" t="str">
        <f t="shared" si="5"/>
        <v xml:space="preserve">*   </v>
      </c>
      <c r="C143" s="18" t="str">
        <f t="shared" si="6"/>
        <v>E010</v>
      </c>
      <c r="D143" s="12" t="s">
        <v>464</v>
      </c>
      <c r="E143" s="13">
        <v>30309.95</v>
      </c>
      <c r="F143" s="17">
        <v>0</v>
      </c>
      <c r="G143" s="13">
        <v>-30309.95</v>
      </c>
      <c r="H143" s="13">
        <v>0</v>
      </c>
      <c r="I143" s="17">
        <v>0</v>
      </c>
      <c r="J143" s="13">
        <v>0</v>
      </c>
      <c r="K143" s="13">
        <v>0</v>
      </c>
      <c r="L143" s="13">
        <v>0</v>
      </c>
      <c r="M143" s="13">
        <v>0</v>
      </c>
    </row>
    <row r="144" spans="2:13" outlineLevel="5" x14ac:dyDescent="0.2">
      <c r="B144" s="18" t="str">
        <f t="shared" si="5"/>
        <v xml:space="preserve">    </v>
      </c>
      <c r="C144" s="18" t="str">
        <f t="shared" si="6"/>
        <v>3981</v>
      </c>
      <c r="D144" s="14" t="s">
        <v>441</v>
      </c>
      <c r="E144" s="16">
        <v>30309.95</v>
      </c>
      <c r="F144" s="15">
        <v>0</v>
      </c>
      <c r="G144" s="16">
        <v>-30309.95</v>
      </c>
      <c r="H144" s="16">
        <v>0</v>
      </c>
      <c r="I144" s="15">
        <v>0</v>
      </c>
      <c r="J144" s="16">
        <v>0</v>
      </c>
      <c r="K144" s="16">
        <v>0</v>
      </c>
      <c r="L144" s="16">
        <v>0</v>
      </c>
      <c r="M144" s="16">
        <v>0</v>
      </c>
    </row>
    <row r="145" spans="2:13" outlineLevel="3" x14ac:dyDescent="0.2">
      <c r="B145" s="18" t="str">
        <f t="shared" si="5"/>
        <v xml:space="preserve">**  </v>
      </c>
      <c r="C145" s="18" t="str">
        <f t="shared" si="6"/>
        <v>1500</v>
      </c>
      <c r="D145" s="12" t="s">
        <v>442</v>
      </c>
      <c r="E145" s="13">
        <v>1642848.27</v>
      </c>
      <c r="F145" s="13">
        <v>30309.95</v>
      </c>
      <c r="G145" s="17">
        <v>0</v>
      </c>
      <c r="H145" s="13">
        <v>1673158.22</v>
      </c>
      <c r="I145" s="17">
        <v>0</v>
      </c>
      <c r="J145" s="13">
        <v>0</v>
      </c>
      <c r="K145" s="13">
        <v>732455.39</v>
      </c>
      <c r="L145" s="13">
        <v>732455.39</v>
      </c>
      <c r="M145" s="13">
        <v>940702.83</v>
      </c>
    </row>
    <row r="146" spans="2:13" outlineLevel="4" x14ac:dyDescent="0.2">
      <c r="B146" s="18" t="str">
        <f t="shared" si="5"/>
        <v xml:space="preserve">*   </v>
      </c>
      <c r="C146" s="18" t="str">
        <f t="shared" si="6"/>
        <v>E010</v>
      </c>
      <c r="D146" s="12" t="s">
        <v>464</v>
      </c>
      <c r="E146" s="13">
        <v>1642848.27</v>
      </c>
      <c r="F146" s="13">
        <v>30309.95</v>
      </c>
      <c r="G146" s="17">
        <v>0</v>
      </c>
      <c r="H146" s="13">
        <v>1673158.22</v>
      </c>
      <c r="I146" s="17">
        <v>0</v>
      </c>
      <c r="J146" s="13">
        <v>0</v>
      </c>
      <c r="K146" s="13">
        <v>732455.39</v>
      </c>
      <c r="L146" s="13">
        <v>732455.39</v>
      </c>
      <c r="M146" s="13">
        <v>940702.83</v>
      </c>
    </row>
    <row r="147" spans="2:13" outlineLevel="5" x14ac:dyDescent="0.2">
      <c r="B147" s="18" t="str">
        <f t="shared" si="5"/>
        <v xml:space="preserve">    </v>
      </c>
      <c r="C147" s="18" t="str">
        <f t="shared" si="6"/>
        <v>1131</v>
      </c>
      <c r="D147" s="14" t="s">
        <v>443</v>
      </c>
      <c r="E147" s="16">
        <v>609678.72</v>
      </c>
      <c r="F147" s="15">
        <v>0</v>
      </c>
      <c r="G147" s="15">
        <v>0</v>
      </c>
      <c r="H147" s="16">
        <v>609678.72</v>
      </c>
      <c r="I147" s="15">
        <v>0</v>
      </c>
      <c r="J147" s="16">
        <v>0</v>
      </c>
      <c r="K147" s="16">
        <v>303679.57</v>
      </c>
      <c r="L147" s="16">
        <v>303679.57</v>
      </c>
      <c r="M147" s="16">
        <v>305999.15000000002</v>
      </c>
    </row>
    <row r="148" spans="2:13" outlineLevel="5" x14ac:dyDescent="0.2">
      <c r="B148" s="18" t="str">
        <f t="shared" si="5"/>
        <v xml:space="preserve">    </v>
      </c>
      <c r="C148" s="18" t="str">
        <f t="shared" si="6"/>
        <v>1132</v>
      </c>
      <c r="D148" s="14" t="s">
        <v>444</v>
      </c>
      <c r="E148" s="16">
        <v>452223.36</v>
      </c>
      <c r="F148" s="15">
        <v>0</v>
      </c>
      <c r="G148" s="15">
        <v>0</v>
      </c>
      <c r="H148" s="16">
        <v>452223.36</v>
      </c>
      <c r="I148" s="15">
        <v>0</v>
      </c>
      <c r="J148" s="16">
        <v>0</v>
      </c>
      <c r="K148" s="16">
        <v>226111.68</v>
      </c>
      <c r="L148" s="16">
        <v>226111.68</v>
      </c>
      <c r="M148" s="16">
        <v>226111.68</v>
      </c>
    </row>
    <row r="149" spans="2:13" outlineLevel="5" x14ac:dyDescent="0.2">
      <c r="B149" s="18" t="str">
        <f t="shared" si="5"/>
        <v xml:space="preserve">    </v>
      </c>
      <c r="C149" s="18" t="str">
        <f t="shared" si="6"/>
        <v>1321</v>
      </c>
      <c r="D149" s="14" t="s">
        <v>445</v>
      </c>
      <c r="E149" s="16">
        <v>19217.28</v>
      </c>
      <c r="F149" s="15">
        <v>0</v>
      </c>
      <c r="G149" s="15">
        <v>0</v>
      </c>
      <c r="H149" s="16">
        <v>19217.28</v>
      </c>
      <c r="I149" s="15">
        <v>0</v>
      </c>
      <c r="J149" s="16">
        <v>0</v>
      </c>
      <c r="K149" s="16">
        <v>9531.89</v>
      </c>
      <c r="L149" s="16">
        <v>9531.89</v>
      </c>
      <c r="M149" s="16">
        <v>9685.39</v>
      </c>
    </row>
    <row r="150" spans="2:13" outlineLevel="5" x14ac:dyDescent="0.2">
      <c r="B150" s="18" t="str">
        <f t="shared" si="5"/>
        <v xml:space="preserve">    </v>
      </c>
      <c r="C150" s="18" t="str">
        <f t="shared" si="6"/>
        <v>1323</v>
      </c>
      <c r="D150" s="14" t="s">
        <v>446</v>
      </c>
      <c r="E150" s="16">
        <v>117989.2</v>
      </c>
      <c r="F150" s="15">
        <v>0</v>
      </c>
      <c r="G150" s="15">
        <v>0</v>
      </c>
      <c r="H150" s="16">
        <v>117989.2</v>
      </c>
      <c r="I150" s="15">
        <v>0</v>
      </c>
      <c r="J150" s="15">
        <v>0</v>
      </c>
      <c r="K150" s="15">
        <v>0</v>
      </c>
      <c r="L150" s="16">
        <v>0</v>
      </c>
      <c r="M150" s="16">
        <v>117989.2</v>
      </c>
    </row>
    <row r="151" spans="2:13" outlineLevel="5" x14ac:dyDescent="0.2">
      <c r="B151" s="18" t="str">
        <f t="shared" si="5"/>
        <v xml:space="preserve">    </v>
      </c>
      <c r="C151" s="18" t="str">
        <f t="shared" si="6"/>
        <v>1413</v>
      </c>
      <c r="D151" s="14" t="s">
        <v>448</v>
      </c>
      <c r="E151" s="16">
        <v>325024.13</v>
      </c>
      <c r="F151" s="15">
        <v>0</v>
      </c>
      <c r="G151" s="15">
        <v>0</v>
      </c>
      <c r="H151" s="16">
        <v>325024.13</v>
      </c>
      <c r="I151" s="15">
        <v>0</v>
      </c>
      <c r="J151" s="16">
        <v>0</v>
      </c>
      <c r="K151" s="16">
        <v>126403.4</v>
      </c>
      <c r="L151" s="16">
        <v>126403.4</v>
      </c>
      <c r="M151" s="16">
        <v>198620.73</v>
      </c>
    </row>
    <row r="152" spans="2:13" outlineLevel="5" x14ac:dyDescent="0.2">
      <c r="B152" s="18" t="str">
        <f t="shared" si="5"/>
        <v xml:space="preserve">    </v>
      </c>
      <c r="C152" s="18" t="str">
        <f t="shared" si="6"/>
        <v>1541</v>
      </c>
      <c r="D152" s="14" t="s">
        <v>450</v>
      </c>
      <c r="E152" s="16">
        <v>37049.1</v>
      </c>
      <c r="F152" s="15">
        <v>0</v>
      </c>
      <c r="G152" s="15">
        <v>0</v>
      </c>
      <c r="H152" s="16">
        <v>37049.1</v>
      </c>
      <c r="I152" s="15">
        <v>0</v>
      </c>
      <c r="J152" s="16">
        <v>0</v>
      </c>
      <c r="K152" s="16">
        <v>14707.1</v>
      </c>
      <c r="L152" s="16">
        <v>14707.1</v>
      </c>
      <c r="M152" s="16">
        <v>22342</v>
      </c>
    </row>
    <row r="153" spans="2:13" outlineLevel="5" x14ac:dyDescent="0.2">
      <c r="B153" s="18" t="str">
        <f t="shared" si="5"/>
        <v xml:space="preserve">    </v>
      </c>
      <c r="C153" s="18" t="str">
        <f t="shared" si="6"/>
        <v>1591</v>
      </c>
      <c r="D153" s="14" t="s">
        <v>398</v>
      </c>
      <c r="E153" s="16">
        <v>81666.48</v>
      </c>
      <c r="F153" s="15">
        <v>0</v>
      </c>
      <c r="G153" s="15">
        <v>0</v>
      </c>
      <c r="H153" s="16">
        <v>81666.48</v>
      </c>
      <c r="I153" s="15">
        <v>0</v>
      </c>
      <c r="J153" s="16">
        <v>0</v>
      </c>
      <c r="K153" s="16">
        <v>40798.58</v>
      </c>
      <c r="L153" s="16">
        <v>40798.58</v>
      </c>
      <c r="M153" s="16">
        <v>40867.9</v>
      </c>
    </row>
    <row r="154" spans="2:13" outlineLevel="5" x14ac:dyDescent="0.2">
      <c r="B154" s="18" t="str">
        <f t="shared" si="5"/>
        <v xml:space="preserve">    </v>
      </c>
      <c r="C154" s="18" t="str">
        <f t="shared" si="6"/>
        <v>3981</v>
      </c>
      <c r="D154" s="14" t="s">
        <v>441</v>
      </c>
      <c r="E154" s="15">
        <v>0</v>
      </c>
      <c r="F154" s="16">
        <v>30309.95</v>
      </c>
      <c r="G154" s="15">
        <v>0</v>
      </c>
      <c r="H154" s="16">
        <v>30309.95</v>
      </c>
      <c r="I154" s="15">
        <v>0</v>
      </c>
      <c r="J154" s="16">
        <v>0</v>
      </c>
      <c r="K154" s="16">
        <v>11223.17</v>
      </c>
      <c r="L154" s="16">
        <v>11223.17</v>
      </c>
      <c r="M154" s="16">
        <v>19086.78</v>
      </c>
    </row>
    <row r="155" spans="2:13" outlineLevel="1" x14ac:dyDescent="0.2">
      <c r="B155" s="18" t="str">
        <f t="shared" si="5"/>
        <v>****</v>
      </c>
      <c r="C155" s="18" t="str">
        <f t="shared" si="6"/>
        <v>3111</v>
      </c>
      <c r="D155" s="12" t="s">
        <v>469</v>
      </c>
      <c r="E155" s="13">
        <v>1885751.45</v>
      </c>
      <c r="F155" s="13">
        <v>126414.75</v>
      </c>
      <c r="G155" s="13">
        <v>-161341.32</v>
      </c>
      <c r="H155" s="13">
        <v>1850824.88</v>
      </c>
      <c r="I155" s="17">
        <v>0</v>
      </c>
      <c r="J155" s="13">
        <v>3364</v>
      </c>
      <c r="K155" s="13">
        <v>781452.99</v>
      </c>
      <c r="L155" s="13">
        <v>784816.99</v>
      </c>
      <c r="M155" s="13">
        <v>1066007.8899999999</v>
      </c>
    </row>
    <row r="156" spans="2:13" outlineLevel="2" x14ac:dyDescent="0.2">
      <c r="B156" s="18" t="str">
        <f t="shared" si="5"/>
        <v xml:space="preserve">*** </v>
      </c>
      <c r="C156" s="18" t="str">
        <f t="shared" si="6"/>
        <v>3.1.</v>
      </c>
      <c r="D156" s="12" t="s">
        <v>470</v>
      </c>
      <c r="E156" s="13">
        <v>1885751.45</v>
      </c>
      <c r="F156" s="13">
        <v>126414.75</v>
      </c>
      <c r="G156" s="13">
        <v>-161341.32</v>
      </c>
      <c r="H156" s="13">
        <v>1850824.88</v>
      </c>
      <c r="I156" s="17">
        <v>0</v>
      </c>
      <c r="J156" s="13">
        <v>3364</v>
      </c>
      <c r="K156" s="13">
        <v>781452.99</v>
      </c>
      <c r="L156" s="13">
        <v>784816.99</v>
      </c>
      <c r="M156" s="13">
        <v>1066007.8899999999</v>
      </c>
    </row>
    <row r="157" spans="2:13" outlineLevel="3" x14ac:dyDescent="0.2">
      <c r="B157" s="18" t="str">
        <f t="shared" si="5"/>
        <v xml:space="preserve">**  </v>
      </c>
      <c r="C157" s="18" t="str">
        <f t="shared" si="6"/>
        <v>1100</v>
      </c>
      <c r="D157" s="12" t="s">
        <v>395</v>
      </c>
      <c r="E157" s="13">
        <v>381099</v>
      </c>
      <c r="F157" s="13">
        <v>98919</v>
      </c>
      <c r="G157" s="13">
        <v>-98919</v>
      </c>
      <c r="H157" s="13">
        <v>381099</v>
      </c>
      <c r="I157" s="17">
        <v>0</v>
      </c>
      <c r="J157" s="13">
        <v>3364</v>
      </c>
      <c r="K157" s="13">
        <v>216338.79</v>
      </c>
      <c r="L157" s="13">
        <v>219702.79</v>
      </c>
      <c r="M157" s="13">
        <v>161396.21</v>
      </c>
    </row>
    <row r="158" spans="2:13" outlineLevel="4" x14ac:dyDescent="0.2">
      <c r="B158" s="18" t="str">
        <f t="shared" si="5"/>
        <v xml:space="preserve">*   </v>
      </c>
      <c r="C158" s="18" t="str">
        <f t="shared" si="6"/>
        <v>E012</v>
      </c>
      <c r="D158" s="12" t="s">
        <v>471</v>
      </c>
      <c r="E158" s="13">
        <v>381099</v>
      </c>
      <c r="F158" s="13">
        <v>98919</v>
      </c>
      <c r="G158" s="13">
        <v>-98919</v>
      </c>
      <c r="H158" s="13">
        <v>381099</v>
      </c>
      <c r="I158" s="17">
        <v>0</v>
      </c>
      <c r="J158" s="13">
        <v>3364</v>
      </c>
      <c r="K158" s="13">
        <v>216338.79</v>
      </c>
      <c r="L158" s="13">
        <v>219702.79</v>
      </c>
      <c r="M158" s="13">
        <v>161396.21</v>
      </c>
    </row>
    <row r="159" spans="2:13" outlineLevel="5" x14ac:dyDescent="0.2">
      <c r="B159" s="18" t="str">
        <f t="shared" si="5"/>
        <v xml:space="preserve">    </v>
      </c>
      <c r="C159" s="18" t="str">
        <f t="shared" si="6"/>
        <v>2111</v>
      </c>
      <c r="D159" s="14" t="s">
        <v>399</v>
      </c>
      <c r="E159" s="16">
        <v>6000</v>
      </c>
      <c r="F159" s="15">
        <v>0</v>
      </c>
      <c r="G159" s="16">
        <v>-2000</v>
      </c>
      <c r="H159" s="16">
        <v>4000</v>
      </c>
      <c r="I159" s="15">
        <v>0</v>
      </c>
      <c r="J159" s="16">
        <v>0</v>
      </c>
      <c r="K159" s="16">
        <v>2722.08</v>
      </c>
      <c r="L159" s="16">
        <v>2722.08</v>
      </c>
      <c r="M159" s="16">
        <v>1277.92</v>
      </c>
    </row>
    <row r="160" spans="2:13" outlineLevel="5" x14ac:dyDescent="0.2">
      <c r="B160" s="18" t="str">
        <f t="shared" si="5"/>
        <v xml:space="preserve">    </v>
      </c>
      <c r="C160" s="18" t="str">
        <f t="shared" si="6"/>
        <v>2141</v>
      </c>
      <c r="D160" s="14" t="s">
        <v>402</v>
      </c>
      <c r="E160" s="16">
        <v>9480</v>
      </c>
      <c r="F160" s="15">
        <v>0</v>
      </c>
      <c r="G160" s="16">
        <v>-5000</v>
      </c>
      <c r="H160" s="16">
        <v>4480</v>
      </c>
      <c r="I160" s="15">
        <v>0</v>
      </c>
      <c r="J160" s="16">
        <v>0</v>
      </c>
      <c r="K160" s="16">
        <v>490</v>
      </c>
      <c r="L160" s="16">
        <v>490</v>
      </c>
      <c r="M160" s="16">
        <v>3990</v>
      </c>
    </row>
    <row r="161" spans="2:13" outlineLevel="5" x14ac:dyDescent="0.2">
      <c r="B161" s="18" t="str">
        <f t="shared" si="5"/>
        <v xml:space="preserve">    </v>
      </c>
      <c r="C161" s="18" t="str">
        <f t="shared" si="6"/>
        <v>2161</v>
      </c>
      <c r="D161" s="14" t="s">
        <v>404</v>
      </c>
      <c r="E161" s="16">
        <v>700</v>
      </c>
      <c r="F161" s="15">
        <v>0</v>
      </c>
      <c r="G161" s="15">
        <v>0</v>
      </c>
      <c r="H161" s="16">
        <v>700</v>
      </c>
      <c r="I161" s="15">
        <v>0</v>
      </c>
      <c r="J161" s="16">
        <v>0</v>
      </c>
      <c r="K161" s="16">
        <v>650.76</v>
      </c>
      <c r="L161" s="16">
        <v>650.76</v>
      </c>
      <c r="M161" s="16">
        <v>49.24</v>
      </c>
    </row>
    <row r="162" spans="2:13" outlineLevel="5" x14ac:dyDescent="0.2">
      <c r="B162" s="18" t="str">
        <f t="shared" si="5"/>
        <v xml:space="preserve">    </v>
      </c>
      <c r="C162" s="18" t="str">
        <f t="shared" si="6"/>
        <v>2212</v>
      </c>
      <c r="D162" s="14" t="s">
        <v>405</v>
      </c>
      <c r="E162" s="16">
        <v>1000</v>
      </c>
      <c r="F162" s="16">
        <v>700</v>
      </c>
      <c r="G162" s="15">
        <v>0</v>
      </c>
      <c r="H162" s="16">
        <v>1700</v>
      </c>
      <c r="I162" s="15">
        <v>0</v>
      </c>
      <c r="J162" s="16">
        <v>0</v>
      </c>
      <c r="K162" s="16">
        <v>386.5</v>
      </c>
      <c r="L162" s="16">
        <v>386.5</v>
      </c>
      <c r="M162" s="16">
        <v>1313.5</v>
      </c>
    </row>
    <row r="163" spans="2:13" outlineLevel="5" x14ac:dyDescent="0.2">
      <c r="B163" s="18" t="str">
        <f t="shared" si="5"/>
        <v xml:space="preserve">    </v>
      </c>
      <c r="C163" s="18" t="str">
        <f t="shared" si="6"/>
        <v>2491</v>
      </c>
      <c r="D163" s="14" t="s">
        <v>412</v>
      </c>
      <c r="E163" s="16">
        <v>2300</v>
      </c>
      <c r="F163" s="15">
        <v>0</v>
      </c>
      <c r="G163" s="16">
        <v>-1300</v>
      </c>
      <c r="H163" s="16">
        <v>1000</v>
      </c>
      <c r="I163" s="15">
        <v>0</v>
      </c>
      <c r="J163" s="15">
        <v>0</v>
      </c>
      <c r="K163" s="15">
        <v>0</v>
      </c>
      <c r="L163" s="16">
        <v>0</v>
      </c>
      <c r="M163" s="16">
        <v>1000</v>
      </c>
    </row>
    <row r="164" spans="2:13" outlineLevel="5" x14ac:dyDescent="0.2">
      <c r="B164" s="18" t="str">
        <f t="shared" si="5"/>
        <v xml:space="preserve">    </v>
      </c>
      <c r="C164" s="18" t="str">
        <f t="shared" si="6"/>
        <v>2612</v>
      </c>
      <c r="D164" s="14" t="s">
        <v>413</v>
      </c>
      <c r="E164" s="16">
        <v>170000</v>
      </c>
      <c r="F164" s="16">
        <v>92619</v>
      </c>
      <c r="G164" s="15">
        <v>0</v>
      </c>
      <c r="H164" s="16">
        <v>262619</v>
      </c>
      <c r="I164" s="15">
        <v>0</v>
      </c>
      <c r="J164" s="16">
        <v>0</v>
      </c>
      <c r="K164" s="16">
        <v>177723.05</v>
      </c>
      <c r="L164" s="16">
        <v>177723.05</v>
      </c>
      <c r="M164" s="16">
        <v>84895.95</v>
      </c>
    </row>
    <row r="165" spans="2:13" outlineLevel="5" x14ac:dyDescent="0.2">
      <c r="B165" s="18" t="str">
        <f t="shared" si="5"/>
        <v xml:space="preserve">    </v>
      </c>
      <c r="C165" s="18" t="str">
        <f t="shared" si="6"/>
        <v>2941</v>
      </c>
      <c r="D165" s="14" t="s">
        <v>417</v>
      </c>
      <c r="E165" s="15">
        <v>0</v>
      </c>
      <c r="F165" s="16">
        <v>500</v>
      </c>
      <c r="G165" s="15">
        <v>0</v>
      </c>
      <c r="H165" s="16">
        <v>500</v>
      </c>
      <c r="I165" s="15">
        <v>0</v>
      </c>
      <c r="J165" s="16">
        <v>0</v>
      </c>
      <c r="K165" s="16">
        <v>440</v>
      </c>
      <c r="L165" s="16">
        <v>440</v>
      </c>
      <c r="M165" s="16">
        <v>60</v>
      </c>
    </row>
    <row r="166" spans="2:13" outlineLevel="5" x14ac:dyDescent="0.2">
      <c r="B166" s="18" t="str">
        <f t="shared" si="5"/>
        <v xml:space="preserve">    </v>
      </c>
      <c r="C166" s="18" t="str">
        <f t="shared" si="6"/>
        <v>2961</v>
      </c>
      <c r="D166" s="14" t="s">
        <v>418</v>
      </c>
      <c r="E166" s="16">
        <v>25500</v>
      </c>
      <c r="F166" s="16">
        <v>5000</v>
      </c>
      <c r="G166" s="15">
        <v>0</v>
      </c>
      <c r="H166" s="16">
        <v>30500</v>
      </c>
      <c r="I166" s="15">
        <v>0</v>
      </c>
      <c r="J166" s="16">
        <v>2784</v>
      </c>
      <c r="K166" s="16">
        <v>27106.400000000001</v>
      </c>
      <c r="L166" s="16">
        <v>29890.400000000001</v>
      </c>
      <c r="M166" s="16">
        <v>609.6</v>
      </c>
    </row>
    <row r="167" spans="2:13" outlineLevel="5" x14ac:dyDescent="0.2">
      <c r="B167" s="18" t="str">
        <f t="shared" si="5"/>
        <v xml:space="preserve">    </v>
      </c>
      <c r="C167" s="18" t="str">
        <f t="shared" si="6"/>
        <v>3181</v>
      </c>
      <c r="D167" s="14" t="s">
        <v>420</v>
      </c>
      <c r="E167" s="16">
        <v>219</v>
      </c>
      <c r="F167" s="15">
        <v>0</v>
      </c>
      <c r="G167" s="16">
        <v>-219</v>
      </c>
      <c r="H167" s="16">
        <v>0</v>
      </c>
      <c r="I167" s="15">
        <v>0</v>
      </c>
      <c r="J167" s="15">
        <v>0</v>
      </c>
      <c r="K167" s="15">
        <v>0</v>
      </c>
      <c r="L167" s="16">
        <v>0</v>
      </c>
      <c r="M167" s="16">
        <v>0</v>
      </c>
    </row>
    <row r="168" spans="2:13" outlineLevel="5" x14ac:dyDescent="0.2">
      <c r="B168" s="18" t="str">
        <f t="shared" si="5"/>
        <v xml:space="preserve">    </v>
      </c>
      <c r="C168" s="18" t="str">
        <f t="shared" si="6"/>
        <v>3361</v>
      </c>
      <c r="D168" s="14" t="s">
        <v>424</v>
      </c>
      <c r="E168" s="16">
        <v>79500</v>
      </c>
      <c r="F168" s="15">
        <v>0</v>
      </c>
      <c r="G168" s="16">
        <v>-40000</v>
      </c>
      <c r="H168" s="16">
        <v>39500</v>
      </c>
      <c r="I168" s="15">
        <v>0</v>
      </c>
      <c r="J168" s="15">
        <v>0</v>
      </c>
      <c r="K168" s="15">
        <v>0</v>
      </c>
      <c r="L168" s="16">
        <v>0</v>
      </c>
      <c r="M168" s="16">
        <v>39500</v>
      </c>
    </row>
    <row r="169" spans="2:13" outlineLevel="5" x14ac:dyDescent="0.2">
      <c r="B169" s="18" t="str">
        <f t="shared" si="5"/>
        <v xml:space="preserve">    </v>
      </c>
      <c r="C169" s="18" t="str">
        <f t="shared" si="6"/>
        <v>3551</v>
      </c>
      <c r="D169" s="14" t="s">
        <v>429</v>
      </c>
      <c r="E169" s="16">
        <v>25000</v>
      </c>
      <c r="F169" s="15">
        <v>0</v>
      </c>
      <c r="G169" s="15">
        <v>0</v>
      </c>
      <c r="H169" s="16">
        <v>25000</v>
      </c>
      <c r="I169" s="15">
        <v>0</v>
      </c>
      <c r="J169" s="16">
        <v>580</v>
      </c>
      <c r="K169" s="16">
        <v>6820</v>
      </c>
      <c r="L169" s="16">
        <v>7400</v>
      </c>
      <c r="M169" s="16">
        <v>17600</v>
      </c>
    </row>
    <row r="170" spans="2:13" outlineLevel="5" x14ac:dyDescent="0.2">
      <c r="B170" s="18" t="str">
        <f t="shared" si="5"/>
        <v xml:space="preserve">    </v>
      </c>
      <c r="C170" s="18" t="str">
        <f t="shared" si="6"/>
        <v>3611</v>
      </c>
      <c r="D170" s="14" t="s">
        <v>430</v>
      </c>
      <c r="E170" s="16">
        <v>500</v>
      </c>
      <c r="F170" s="15">
        <v>0</v>
      </c>
      <c r="G170" s="16">
        <v>-500</v>
      </c>
      <c r="H170" s="16">
        <v>0</v>
      </c>
      <c r="I170" s="15">
        <v>0</v>
      </c>
      <c r="J170" s="15">
        <v>0</v>
      </c>
      <c r="K170" s="15">
        <v>0</v>
      </c>
      <c r="L170" s="16">
        <v>0</v>
      </c>
      <c r="M170" s="16">
        <v>0</v>
      </c>
    </row>
    <row r="171" spans="2:13" outlineLevel="5" x14ac:dyDescent="0.2">
      <c r="B171" s="18" t="str">
        <f t="shared" si="5"/>
        <v xml:space="preserve">    </v>
      </c>
      <c r="C171" s="18" t="str">
        <f t="shared" si="6"/>
        <v>3751</v>
      </c>
      <c r="D171" s="14" t="s">
        <v>431</v>
      </c>
      <c r="E171" s="16">
        <v>1400</v>
      </c>
      <c r="F171" s="15">
        <v>0</v>
      </c>
      <c r="G171" s="16">
        <v>-1400</v>
      </c>
      <c r="H171" s="16">
        <v>0</v>
      </c>
      <c r="I171" s="15">
        <v>0</v>
      </c>
      <c r="J171" s="15">
        <v>0</v>
      </c>
      <c r="K171" s="15">
        <v>0</v>
      </c>
      <c r="L171" s="16">
        <v>0</v>
      </c>
      <c r="M171" s="16">
        <v>0</v>
      </c>
    </row>
    <row r="172" spans="2:13" outlineLevel="5" x14ac:dyDescent="0.2">
      <c r="B172" s="18" t="str">
        <f t="shared" si="5"/>
        <v xml:space="preserve">    </v>
      </c>
      <c r="C172" s="18" t="str">
        <f t="shared" si="6"/>
        <v>3921</v>
      </c>
      <c r="D172" s="14" t="s">
        <v>434</v>
      </c>
      <c r="E172" s="16">
        <v>1000</v>
      </c>
      <c r="F172" s="16">
        <v>100</v>
      </c>
      <c r="G172" s="15">
        <v>0</v>
      </c>
      <c r="H172" s="16">
        <v>1100</v>
      </c>
      <c r="I172" s="15">
        <v>0</v>
      </c>
      <c r="J172" s="15">
        <v>0</v>
      </c>
      <c r="K172" s="15">
        <v>0</v>
      </c>
      <c r="L172" s="16">
        <v>0</v>
      </c>
      <c r="M172" s="16">
        <v>1100</v>
      </c>
    </row>
    <row r="173" spans="2:13" outlineLevel="5" x14ac:dyDescent="0.2">
      <c r="B173" s="18" t="str">
        <f t="shared" si="5"/>
        <v xml:space="preserve">    </v>
      </c>
      <c r="C173" s="18" t="str">
        <f t="shared" si="6"/>
        <v>5151</v>
      </c>
      <c r="D173" s="14" t="s">
        <v>439</v>
      </c>
      <c r="E173" s="16">
        <v>28500</v>
      </c>
      <c r="F173" s="15">
        <v>0</v>
      </c>
      <c r="G173" s="16">
        <v>-18500</v>
      </c>
      <c r="H173" s="16">
        <v>10000</v>
      </c>
      <c r="I173" s="15">
        <v>0</v>
      </c>
      <c r="J173" s="15">
        <v>0</v>
      </c>
      <c r="K173" s="15">
        <v>0</v>
      </c>
      <c r="L173" s="16">
        <v>0</v>
      </c>
      <c r="M173" s="16">
        <v>10000</v>
      </c>
    </row>
    <row r="174" spans="2:13" outlineLevel="5" x14ac:dyDescent="0.2">
      <c r="B174" s="18" t="str">
        <f t="shared" si="5"/>
        <v xml:space="preserve">    </v>
      </c>
      <c r="C174" s="18" t="str">
        <f t="shared" si="6"/>
        <v>5651</v>
      </c>
      <c r="D174" s="14" t="s">
        <v>472</v>
      </c>
      <c r="E174" s="16">
        <v>30000</v>
      </c>
      <c r="F174" s="15">
        <v>0</v>
      </c>
      <c r="G174" s="16">
        <v>-30000</v>
      </c>
      <c r="H174" s="16">
        <v>0</v>
      </c>
      <c r="I174" s="15">
        <v>0</v>
      </c>
      <c r="J174" s="15">
        <v>0</v>
      </c>
      <c r="K174" s="15">
        <v>0</v>
      </c>
      <c r="L174" s="16">
        <v>0</v>
      </c>
      <c r="M174" s="16">
        <v>0</v>
      </c>
    </row>
    <row r="175" spans="2:13" outlineLevel="3" x14ac:dyDescent="0.2">
      <c r="B175" s="18" t="str">
        <f t="shared" si="5"/>
        <v xml:space="preserve">**  </v>
      </c>
      <c r="C175" s="18" t="str">
        <f t="shared" si="6"/>
        <v>1500</v>
      </c>
      <c r="D175" s="12" t="s">
        <v>440</v>
      </c>
      <c r="E175" s="13">
        <v>27495.75</v>
      </c>
      <c r="F175" s="17">
        <v>0</v>
      </c>
      <c r="G175" s="13">
        <v>-27495.75</v>
      </c>
      <c r="H175" s="13">
        <v>0</v>
      </c>
      <c r="I175" s="17">
        <v>0</v>
      </c>
      <c r="J175" s="13">
        <v>0</v>
      </c>
      <c r="K175" s="13">
        <v>0</v>
      </c>
      <c r="L175" s="13">
        <v>0</v>
      </c>
      <c r="M175" s="13">
        <v>0</v>
      </c>
    </row>
    <row r="176" spans="2:13" outlineLevel="4" x14ac:dyDescent="0.2">
      <c r="B176" s="18" t="str">
        <f t="shared" si="5"/>
        <v xml:space="preserve">*   </v>
      </c>
      <c r="C176" s="18" t="str">
        <f t="shared" si="6"/>
        <v>E012</v>
      </c>
      <c r="D176" s="12" t="s">
        <v>471</v>
      </c>
      <c r="E176" s="13">
        <v>27495.75</v>
      </c>
      <c r="F176" s="17">
        <v>0</v>
      </c>
      <c r="G176" s="13">
        <v>-27495.75</v>
      </c>
      <c r="H176" s="13">
        <v>0</v>
      </c>
      <c r="I176" s="17">
        <v>0</v>
      </c>
      <c r="J176" s="13">
        <v>0</v>
      </c>
      <c r="K176" s="13">
        <v>0</v>
      </c>
      <c r="L176" s="13">
        <v>0</v>
      </c>
      <c r="M176" s="13">
        <v>0</v>
      </c>
    </row>
    <row r="177" spans="2:13" outlineLevel="5" x14ac:dyDescent="0.2">
      <c r="B177" s="18" t="str">
        <f t="shared" si="5"/>
        <v xml:space="preserve">    </v>
      </c>
      <c r="C177" s="18" t="str">
        <f t="shared" si="6"/>
        <v>3981</v>
      </c>
      <c r="D177" s="14" t="s">
        <v>441</v>
      </c>
      <c r="E177" s="16">
        <v>27495.75</v>
      </c>
      <c r="F177" s="15">
        <v>0</v>
      </c>
      <c r="G177" s="16">
        <v>-27495.75</v>
      </c>
      <c r="H177" s="16">
        <v>0</v>
      </c>
      <c r="I177" s="15">
        <v>0</v>
      </c>
      <c r="J177" s="16">
        <v>0</v>
      </c>
      <c r="K177" s="16">
        <v>0</v>
      </c>
      <c r="L177" s="16">
        <v>0</v>
      </c>
      <c r="M177" s="16">
        <v>0</v>
      </c>
    </row>
    <row r="178" spans="2:13" outlineLevel="3" x14ac:dyDescent="0.2">
      <c r="B178" s="18" t="str">
        <f t="shared" si="5"/>
        <v xml:space="preserve">**  </v>
      </c>
      <c r="C178" s="18" t="str">
        <f t="shared" si="6"/>
        <v>1500</v>
      </c>
      <c r="D178" s="12" t="s">
        <v>442</v>
      </c>
      <c r="E178" s="13">
        <v>1477156.7</v>
      </c>
      <c r="F178" s="13">
        <v>27495.75</v>
      </c>
      <c r="G178" s="13">
        <v>-34926.57</v>
      </c>
      <c r="H178" s="13">
        <v>1469725.88</v>
      </c>
      <c r="I178" s="17">
        <v>0</v>
      </c>
      <c r="J178" s="13">
        <v>0</v>
      </c>
      <c r="K178" s="13">
        <v>565114.19999999995</v>
      </c>
      <c r="L178" s="13">
        <v>565114.19999999995</v>
      </c>
      <c r="M178" s="13">
        <v>904611.68</v>
      </c>
    </row>
    <row r="179" spans="2:13" outlineLevel="4" x14ac:dyDescent="0.2">
      <c r="B179" s="18" t="str">
        <f t="shared" si="5"/>
        <v xml:space="preserve">*   </v>
      </c>
      <c r="C179" s="18" t="str">
        <f t="shared" si="6"/>
        <v>E012</v>
      </c>
      <c r="D179" s="12" t="s">
        <v>471</v>
      </c>
      <c r="E179" s="13">
        <v>1477156.7</v>
      </c>
      <c r="F179" s="13">
        <v>27495.75</v>
      </c>
      <c r="G179" s="13">
        <v>-34926.57</v>
      </c>
      <c r="H179" s="13">
        <v>1469725.88</v>
      </c>
      <c r="I179" s="17">
        <v>0</v>
      </c>
      <c r="J179" s="13">
        <v>0</v>
      </c>
      <c r="K179" s="13">
        <v>565114.19999999995</v>
      </c>
      <c r="L179" s="13">
        <v>565114.19999999995</v>
      </c>
      <c r="M179" s="13">
        <v>904611.68</v>
      </c>
    </row>
    <row r="180" spans="2:13" outlineLevel="5" x14ac:dyDescent="0.2">
      <c r="B180" s="18" t="str">
        <f t="shared" si="5"/>
        <v xml:space="preserve">    </v>
      </c>
      <c r="C180" s="18" t="str">
        <f t="shared" si="6"/>
        <v>1131</v>
      </c>
      <c r="D180" s="14" t="s">
        <v>443</v>
      </c>
      <c r="E180" s="16">
        <v>557364.96</v>
      </c>
      <c r="F180" s="15">
        <v>0</v>
      </c>
      <c r="G180" s="16">
        <v>-30095.37</v>
      </c>
      <c r="H180" s="16">
        <v>527269.59</v>
      </c>
      <c r="I180" s="15">
        <v>0</v>
      </c>
      <c r="J180" s="16">
        <v>0</v>
      </c>
      <c r="K180" s="16">
        <v>238740.22</v>
      </c>
      <c r="L180" s="16">
        <v>238740.22</v>
      </c>
      <c r="M180" s="16">
        <v>288529.37</v>
      </c>
    </row>
    <row r="181" spans="2:13" outlineLevel="5" x14ac:dyDescent="0.2">
      <c r="B181" s="18" t="str">
        <f t="shared" si="5"/>
        <v xml:space="preserve">    </v>
      </c>
      <c r="C181" s="18" t="str">
        <f t="shared" si="6"/>
        <v>1132</v>
      </c>
      <c r="D181" s="14" t="s">
        <v>444</v>
      </c>
      <c r="E181" s="16">
        <v>249672</v>
      </c>
      <c r="F181" s="15">
        <v>0</v>
      </c>
      <c r="G181" s="15">
        <v>0</v>
      </c>
      <c r="H181" s="16">
        <v>249672</v>
      </c>
      <c r="I181" s="15">
        <v>0</v>
      </c>
      <c r="J181" s="16">
        <v>0</v>
      </c>
      <c r="K181" s="16">
        <v>124836</v>
      </c>
      <c r="L181" s="16">
        <v>124836</v>
      </c>
      <c r="M181" s="16">
        <v>124836</v>
      </c>
    </row>
    <row r="182" spans="2:13" outlineLevel="5" x14ac:dyDescent="0.2">
      <c r="B182" s="18" t="str">
        <f t="shared" si="5"/>
        <v xml:space="preserve">    </v>
      </c>
      <c r="C182" s="18" t="str">
        <f t="shared" si="6"/>
        <v>1321</v>
      </c>
      <c r="D182" s="14" t="s">
        <v>445</v>
      </c>
      <c r="E182" s="16">
        <v>14418.4</v>
      </c>
      <c r="F182" s="15">
        <v>0</v>
      </c>
      <c r="G182" s="15">
        <v>0</v>
      </c>
      <c r="H182" s="16">
        <v>14418.4</v>
      </c>
      <c r="I182" s="15">
        <v>0</v>
      </c>
      <c r="J182" s="16">
        <v>0</v>
      </c>
      <c r="K182" s="16">
        <v>6317.48</v>
      </c>
      <c r="L182" s="16">
        <v>6317.48</v>
      </c>
      <c r="M182" s="16">
        <v>8100.92</v>
      </c>
    </row>
    <row r="183" spans="2:13" outlineLevel="5" x14ac:dyDescent="0.2">
      <c r="B183" s="18" t="str">
        <f t="shared" si="5"/>
        <v xml:space="preserve">    </v>
      </c>
      <c r="C183" s="18" t="str">
        <f t="shared" si="6"/>
        <v>1323</v>
      </c>
      <c r="D183" s="14" t="s">
        <v>446</v>
      </c>
      <c r="E183" s="16">
        <v>89670.8</v>
      </c>
      <c r="F183" s="15">
        <v>0</v>
      </c>
      <c r="G183" s="15">
        <v>0</v>
      </c>
      <c r="H183" s="16">
        <v>89670.8</v>
      </c>
      <c r="I183" s="15">
        <v>0</v>
      </c>
      <c r="J183" s="15">
        <v>0</v>
      </c>
      <c r="K183" s="15">
        <v>0</v>
      </c>
      <c r="L183" s="16">
        <v>0</v>
      </c>
      <c r="M183" s="16">
        <v>89670.8</v>
      </c>
    </row>
    <row r="184" spans="2:13" outlineLevel="5" x14ac:dyDescent="0.2">
      <c r="B184" s="18" t="str">
        <f t="shared" si="5"/>
        <v xml:space="preserve">    </v>
      </c>
      <c r="C184" s="18" t="str">
        <f t="shared" si="6"/>
        <v>1341</v>
      </c>
      <c r="D184" s="14" t="s">
        <v>447</v>
      </c>
      <c r="E184" s="16">
        <v>80000</v>
      </c>
      <c r="F184" s="15">
        <v>0</v>
      </c>
      <c r="G184" s="15">
        <v>0</v>
      </c>
      <c r="H184" s="16">
        <v>80000</v>
      </c>
      <c r="I184" s="15">
        <v>0</v>
      </c>
      <c r="J184" s="15">
        <v>0</v>
      </c>
      <c r="K184" s="15">
        <v>0</v>
      </c>
      <c r="L184" s="16">
        <v>0</v>
      </c>
      <c r="M184" s="16">
        <v>80000</v>
      </c>
    </row>
    <row r="185" spans="2:13" outlineLevel="5" x14ac:dyDescent="0.2">
      <c r="B185" s="18" t="str">
        <f t="shared" si="5"/>
        <v xml:space="preserve">    </v>
      </c>
      <c r="C185" s="18" t="str">
        <f t="shared" si="6"/>
        <v>1413</v>
      </c>
      <c r="D185" s="14" t="s">
        <v>448</v>
      </c>
      <c r="E185" s="16">
        <v>281689.40000000002</v>
      </c>
      <c r="F185" s="15">
        <v>0</v>
      </c>
      <c r="G185" s="15">
        <v>0</v>
      </c>
      <c r="H185" s="16">
        <v>281689.40000000002</v>
      </c>
      <c r="I185" s="15">
        <v>0</v>
      </c>
      <c r="J185" s="16">
        <v>0</v>
      </c>
      <c r="K185" s="16">
        <v>99199.6</v>
      </c>
      <c r="L185" s="16">
        <v>99199.6</v>
      </c>
      <c r="M185" s="16">
        <v>182489.8</v>
      </c>
    </row>
    <row r="186" spans="2:13" outlineLevel="5" x14ac:dyDescent="0.2">
      <c r="B186" s="18" t="str">
        <f t="shared" si="5"/>
        <v xml:space="preserve">    </v>
      </c>
      <c r="C186" s="18" t="str">
        <f t="shared" si="6"/>
        <v>1541</v>
      </c>
      <c r="D186" s="14" t="s">
        <v>450</v>
      </c>
      <c r="E186" s="16">
        <v>31172.5</v>
      </c>
      <c r="F186" s="15">
        <v>0</v>
      </c>
      <c r="G186" s="16">
        <v>-180</v>
      </c>
      <c r="H186" s="16">
        <v>30992.5</v>
      </c>
      <c r="I186" s="15">
        <v>0</v>
      </c>
      <c r="J186" s="16">
        <v>0</v>
      </c>
      <c r="K186" s="16">
        <v>6922.9</v>
      </c>
      <c r="L186" s="16">
        <v>6922.9</v>
      </c>
      <c r="M186" s="16">
        <v>24069.599999999999</v>
      </c>
    </row>
    <row r="187" spans="2:13" outlineLevel="5" x14ac:dyDescent="0.2">
      <c r="B187" s="18" t="str">
        <f t="shared" si="5"/>
        <v xml:space="preserve">    </v>
      </c>
      <c r="C187" s="18" t="str">
        <f t="shared" si="6"/>
        <v>1591</v>
      </c>
      <c r="D187" s="14" t="s">
        <v>398</v>
      </c>
      <c r="E187" s="16">
        <v>173168.64000000001</v>
      </c>
      <c r="F187" s="15">
        <v>0</v>
      </c>
      <c r="G187" s="16">
        <v>-4651.2</v>
      </c>
      <c r="H187" s="16">
        <v>168517.44</v>
      </c>
      <c r="I187" s="15">
        <v>0</v>
      </c>
      <c r="J187" s="16">
        <v>0</v>
      </c>
      <c r="K187" s="16">
        <v>80450.3</v>
      </c>
      <c r="L187" s="16">
        <v>80450.3</v>
      </c>
      <c r="M187" s="16">
        <v>88067.14</v>
      </c>
    </row>
    <row r="188" spans="2:13" outlineLevel="5" x14ac:dyDescent="0.2">
      <c r="B188" s="18" t="str">
        <f t="shared" si="5"/>
        <v xml:space="preserve">    </v>
      </c>
      <c r="C188" s="18" t="str">
        <f t="shared" si="6"/>
        <v>3981</v>
      </c>
      <c r="D188" s="14" t="s">
        <v>441</v>
      </c>
      <c r="E188" s="15">
        <v>0</v>
      </c>
      <c r="F188" s="16">
        <v>27495.75</v>
      </c>
      <c r="G188" s="15">
        <v>0</v>
      </c>
      <c r="H188" s="16">
        <v>27495.75</v>
      </c>
      <c r="I188" s="15">
        <v>0</v>
      </c>
      <c r="J188" s="16">
        <v>0</v>
      </c>
      <c r="K188" s="16">
        <v>8647.7000000000007</v>
      </c>
      <c r="L188" s="16">
        <v>8647.7000000000007</v>
      </c>
      <c r="M188" s="16">
        <v>18848.05</v>
      </c>
    </row>
    <row r="189" spans="2:13" outlineLevel="1" x14ac:dyDescent="0.2">
      <c r="B189" s="18" t="str">
        <f t="shared" si="5"/>
        <v>****</v>
      </c>
      <c r="C189" s="18" t="str">
        <f t="shared" si="6"/>
        <v>3111</v>
      </c>
      <c r="D189" s="12" t="s">
        <v>473</v>
      </c>
      <c r="E189" s="13">
        <v>7921228.4699999997</v>
      </c>
      <c r="F189" s="13">
        <v>617412.51</v>
      </c>
      <c r="G189" s="13">
        <v>-565094.1</v>
      </c>
      <c r="H189" s="13">
        <v>7973546.8799999999</v>
      </c>
      <c r="I189" s="13">
        <v>88099</v>
      </c>
      <c r="J189" s="13">
        <v>10409.24</v>
      </c>
      <c r="K189" s="13">
        <v>2151913.12</v>
      </c>
      <c r="L189" s="13">
        <v>2250421.36</v>
      </c>
      <c r="M189" s="13">
        <v>5723125.5199999996</v>
      </c>
    </row>
    <row r="190" spans="2:13" outlineLevel="2" x14ac:dyDescent="0.2">
      <c r="B190" s="18" t="str">
        <f t="shared" si="5"/>
        <v xml:space="preserve">*** </v>
      </c>
      <c r="C190" s="18" t="str">
        <f t="shared" si="6"/>
        <v>1.5.</v>
      </c>
      <c r="D190" s="12" t="s">
        <v>474</v>
      </c>
      <c r="E190" s="13">
        <v>7921228.4699999997</v>
      </c>
      <c r="F190" s="13">
        <v>617412.51</v>
      </c>
      <c r="G190" s="13">
        <v>-565094.1</v>
      </c>
      <c r="H190" s="13">
        <v>7973546.8799999999</v>
      </c>
      <c r="I190" s="13">
        <v>88099</v>
      </c>
      <c r="J190" s="13">
        <v>10409.24</v>
      </c>
      <c r="K190" s="13">
        <v>2151913.12</v>
      </c>
      <c r="L190" s="13">
        <v>2250421.36</v>
      </c>
      <c r="M190" s="13">
        <v>5723125.5199999996</v>
      </c>
    </row>
    <row r="191" spans="2:13" outlineLevel="3" x14ac:dyDescent="0.2">
      <c r="B191" s="18" t="str">
        <f t="shared" si="5"/>
        <v xml:space="preserve">**  </v>
      </c>
      <c r="C191" s="18" t="str">
        <f t="shared" si="6"/>
        <v>1100</v>
      </c>
      <c r="D191" s="12" t="s">
        <v>395</v>
      </c>
      <c r="E191" s="13">
        <v>3168919.18</v>
      </c>
      <c r="F191" s="13">
        <v>359304.7</v>
      </c>
      <c r="G191" s="13">
        <v>-172862.36</v>
      </c>
      <c r="H191" s="13">
        <v>3355361.52</v>
      </c>
      <c r="I191" s="13">
        <v>88099</v>
      </c>
      <c r="J191" s="13">
        <v>10409.24</v>
      </c>
      <c r="K191" s="13">
        <v>357369.64</v>
      </c>
      <c r="L191" s="13">
        <v>455877.88</v>
      </c>
      <c r="M191" s="13">
        <v>2899483.64</v>
      </c>
    </row>
    <row r="192" spans="2:13" outlineLevel="4" x14ac:dyDescent="0.2">
      <c r="B192" s="18" t="str">
        <f t="shared" si="5"/>
        <v xml:space="preserve">*   </v>
      </c>
      <c r="C192" s="18" t="str">
        <f t="shared" si="6"/>
        <v>E010</v>
      </c>
      <c r="D192" s="12" t="s">
        <v>475</v>
      </c>
      <c r="E192" s="13">
        <v>3168919.18</v>
      </c>
      <c r="F192" s="13">
        <v>359304.7</v>
      </c>
      <c r="G192" s="13">
        <v>-172862.36</v>
      </c>
      <c r="H192" s="13">
        <v>3355361.52</v>
      </c>
      <c r="I192" s="13">
        <v>88099</v>
      </c>
      <c r="J192" s="13">
        <v>10409.24</v>
      </c>
      <c r="K192" s="13">
        <v>357369.64</v>
      </c>
      <c r="L192" s="13">
        <v>455877.88</v>
      </c>
      <c r="M192" s="13">
        <v>2899483.64</v>
      </c>
    </row>
    <row r="193" spans="2:13" outlineLevel="5" x14ac:dyDescent="0.2">
      <c r="B193" s="18" t="str">
        <f t="shared" si="5"/>
        <v xml:space="preserve">    </v>
      </c>
      <c r="C193" s="18" t="str">
        <f t="shared" si="6"/>
        <v>2111</v>
      </c>
      <c r="D193" s="14" t="s">
        <v>399</v>
      </c>
      <c r="E193" s="16">
        <v>116264</v>
      </c>
      <c r="F193" s="16">
        <v>50000</v>
      </c>
      <c r="G193" s="15">
        <v>0</v>
      </c>
      <c r="H193" s="16">
        <v>166264</v>
      </c>
      <c r="I193" s="15">
        <v>0</v>
      </c>
      <c r="J193" s="16">
        <v>0</v>
      </c>
      <c r="K193" s="16">
        <v>32535.34</v>
      </c>
      <c r="L193" s="16">
        <v>32535.34</v>
      </c>
      <c r="M193" s="16">
        <v>133728.66</v>
      </c>
    </row>
    <row r="194" spans="2:13" outlineLevel="5" x14ac:dyDescent="0.2">
      <c r="B194" s="18" t="str">
        <f t="shared" si="5"/>
        <v xml:space="preserve">    </v>
      </c>
      <c r="C194" s="18" t="str">
        <f t="shared" si="6"/>
        <v>2112</v>
      </c>
      <c r="D194" s="14" t="s">
        <v>400</v>
      </c>
      <c r="E194" s="16">
        <v>5500</v>
      </c>
      <c r="F194" s="15">
        <v>0</v>
      </c>
      <c r="G194" s="15">
        <v>0</v>
      </c>
      <c r="H194" s="16">
        <v>5500</v>
      </c>
      <c r="I194" s="15">
        <v>0</v>
      </c>
      <c r="J194" s="15">
        <v>0</v>
      </c>
      <c r="K194" s="15">
        <v>0</v>
      </c>
      <c r="L194" s="16">
        <v>0</v>
      </c>
      <c r="M194" s="16">
        <v>5500</v>
      </c>
    </row>
    <row r="195" spans="2:13" outlineLevel="5" x14ac:dyDescent="0.2">
      <c r="B195" s="18" t="str">
        <f t="shared" si="5"/>
        <v xml:space="preserve">    </v>
      </c>
      <c r="C195" s="18" t="str">
        <f t="shared" si="6"/>
        <v>2121</v>
      </c>
      <c r="D195" s="14" t="s">
        <v>401</v>
      </c>
      <c r="E195" s="16">
        <v>5500</v>
      </c>
      <c r="F195" s="15">
        <v>0</v>
      </c>
      <c r="G195" s="15">
        <v>0</v>
      </c>
      <c r="H195" s="16">
        <v>5500</v>
      </c>
      <c r="I195" s="15">
        <v>0</v>
      </c>
      <c r="J195" s="15">
        <v>0</v>
      </c>
      <c r="K195" s="15">
        <v>0</v>
      </c>
      <c r="L195" s="16">
        <v>0</v>
      </c>
      <c r="M195" s="16">
        <v>5500</v>
      </c>
    </row>
    <row r="196" spans="2:13" outlineLevel="5" x14ac:dyDescent="0.2">
      <c r="B196" s="18" t="str">
        <f t="shared" si="5"/>
        <v xml:space="preserve">    </v>
      </c>
      <c r="C196" s="18" t="str">
        <f t="shared" si="6"/>
        <v>2131</v>
      </c>
      <c r="D196" s="14" t="s">
        <v>476</v>
      </c>
      <c r="E196" s="16">
        <v>759000</v>
      </c>
      <c r="F196" s="15">
        <v>0</v>
      </c>
      <c r="G196" s="15">
        <v>0</v>
      </c>
      <c r="H196" s="16">
        <v>759000</v>
      </c>
      <c r="I196" s="15">
        <v>0</v>
      </c>
      <c r="J196" s="15">
        <v>0</v>
      </c>
      <c r="K196" s="15">
        <v>0</v>
      </c>
      <c r="L196" s="16">
        <v>0</v>
      </c>
      <c r="M196" s="16">
        <v>759000</v>
      </c>
    </row>
    <row r="197" spans="2:13" outlineLevel="5" x14ac:dyDescent="0.2">
      <c r="B197" s="18" t="str">
        <f t="shared" si="5"/>
        <v xml:space="preserve">    </v>
      </c>
      <c r="C197" s="18" t="str">
        <f t="shared" si="6"/>
        <v>2141</v>
      </c>
      <c r="D197" s="14" t="s">
        <v>402</v>
      </c>
      <c r="E197" s="16">
        <v>115000</v>
      </c>
      <c r="F197" s="16">
        <v>50000</v>
      </c>
      <c r="G197" s="15">
        <v>0</v>
      </c>
      <c r="H197" s="16">
        <v>165000</v>
      </c>
      <c r="I197" s="15">
        <v>0</v>
      </c>
      <c r="J197" s="16">
        <v>0</v>
      </c>
      <c r="K197" s="16">
        <v>35583.99</v>
      </c>
      <c r="L197" s="16">
        <v>35583.99</v>
      </c>
      <c r="M197" s="16">
        <v>129416.01</v>
      </c>
    </row>
    <row r="198" spans="2:13" outlineLevel="5" x14ac:dyDescent="0.2">
      <c r="B198" s="18" t="str">
        <f t="shared" si="5"/>
        <v xml:space="preserve">    </v>
      </c>
      <c r="C198" s="18" t="str">
        <f t="shared" si="6"/>
        <v>2151</v>
      </c>
      <c r="D198" s="14" t="s">
        <v>403</v>
      </c>
      <c r="E198" s="16">
        <v>5000</v>
      </c>
      <c r="F198" s="15">
        <v>0</v>
      </c>
      <c r="G198" s="15">
        <v>0</v>
      </c>
      <c r="H198" s="16">
        <v>5000</v>
      </c>
      <c r="I198" s="15">
        <v>0</v>
      </c>
      <c r="J198" s="15">
        <v>0</v>
      </c>
      <c r="K198" s="15">
        <v>0</v>
      </c>
      <c r="L198" s="16">
        <v>0</v>
      </c>
      <c r="M198" s="16">
        <v>5000</v>
      </c>
    </row>
    <row r="199" spans="2:13" outlineLevel="5" x14ac:dyDescent="0.2">
      <c r="B199" s="18" t="str">
        <f t="shared" si="5"/>
        <v xml:space="preserve">    </v>
      </c>
      <c r="C199" s="18" t="str">
        <f t="shared" si="6"/>
        <v>2161</v>
      </c>
      <c r="D199" s="14" t="s">
        <v>404</v>
      </c>
      <c r="E199" s="16">
        <v>11600</v>
      </c>
      <c r="F199" s="16">
        <v>8400</v>
      </c>
      <c r="G199" s="15">
        <v>0</v>
      </c>
      <c r="H199" s="16">
        <v>20000</v>
      </c>
      <c r="I199" s="15">
        <v>0</v>
      </c>
      <c r="J199" s="16">
        <v>1740</v>
      </c>
      <c r="K199" s="16">
        <v>7037.75</v>
      </c>
      <c r="L199" s="16">
        <v>8777.75</v>
      </c>
      <c r="M199" s="16">
        <v>11222.25</v>
      </c>
    </row>
    <row r="200" spans="2:13" outlineLevel="5" x14ac:dyDescent="0.2">
      <c r="B200" s="18" t="str">
        <f t="shared" si="5"/>
        <v xml:space="preserve">    </v>
      </c>
      <c r="C200" s="18" t="str">
        <f t="shared" si="6"/>
        <v>2212</v>
      </c>
      <c r="D200" s="14" t="s">
        <v>405</v>
      </c>
      <c r="E200" s="16">
        <v>14500</v>
      </c>
      <c r="F200" s="15">
        <v>0</v>
      </c>
      <c r="G200" s="15">
        <v>0</v>
      </c>
      <c r="H200" s="16">
        <v>14500</v>
      </c>
      <c r="I200" s="15">
        <v>0</v>
      </c>
      <c r="J200" s="16">
        <v>0</v>
      </c>
      <c r="K200" s="16">
        <v>7183.3</v>
      </c>
      <c r="L200" s="16">
        <v>7183.3</v>
      </c>
      <c r="M200" s="16">
        <v>7316.7</v>
      </c>
    </row>
    <row r="201" spans="2:13" outlineLevel="5" x14ac:dyDescent="0.2">
      <c r="B201" s="18" t="str">
        <f t="shared" ref="B201:B264" si="7">MID(D201,1,4)</f>
        <v xml:space="preserve">    </v>
      </c>
      <c r="C201" s="18" t="str">
        <f t="shared" ref="C201:C264" si="8">MID(D201,7,4)</f>
        <v>2231</v>
      </c>
      <c r="D201" s="14" t="s">
        <v>477</v>
      </c>
      <c r="E201" s="16">
        <v>1000</v>
      </c>
      <c r="F201" s="15">
        <v>0</v>
      </c>
      <c r="G201" s="15">
        <v>0</v>
      </c>
      <c r="H201" s="16">
        <v>1000</v>
      </c>
      <c r="I201" s="15">
        <v>0</v>
      </c>
      <c r="J201" s="15">
        <v>0</v>
      </c>
      <c r="K201" s="15">
        <v>0</v>
      </c>
      <c r="L201" s="16">
        <v>0</v>
      </c>
      <c r="M201" s="16">
        <v>1000</v>
      </c>
    </row>
    <row r="202" spans="2:13" outlineLevel="5" x14ac:dyDescent="0.2">
      <c r="B202" s="18" t="str">
        <f t="shared" si="7"/>
        <v xml:space="preserve">    </v>
      </c>
      <c r="C202" s="18" t="str">
        <f t="shared" si="8"/>
        <v>2441</v>
      </c>
      <c r="D202" s="14" t="s">
        <v>408</v>
      </c>
      <c r="E202" s="16">
        <v>25040</v>
      </c>
      <c r="F202" s="15">
        <v>0</v>
      </c>
      <c r="G202" s="16">
        <v>-10000</v>
      </c>
      <c r="H202" s="16">
        <v>15040</v>
      </c>
      <c r="I202" s="15">
        <v>0</v>
      </c>
      <c r="J202" s="15">
        <v>0</v>
      </c>
      <c r="K202" s="15">
        <v>0</v>
      </c>
      <c r="L202" s="16">
        <v>0</v>
      </c>
      <c r="M202" s="16">
        <v>15040</v>
      </c>
    </row>
    <row r="203" spans="2:13" outlineLevel="5" x14ac:dyDescent="0.2">
      <c r="B203" s="18" t="str">
        <f t="shared" si="7"/>
        <v xml:space="preserve">    </v>
      </c>
      <c r="C203" s="18" t="str">
        <f t="shared" si="8"/>
        <v>2461</v>
      </c>
      <c r="D203" s="14" t="s">
        <v>409</v>
      </c>
      <c r="E203" s="16">
        <v>5000</v>
      </c>
      <c r="F203" s="16">
        <v>10000</v>
      </c>
      <c r="G203" s="15">
        <v>0</v>
      </c>
      <c r="H203" s="16">
        <v>15000</v>
      </c>
      <c r="I203" s="15">
        <v>0</v>
      </c>
      <c r="J203" s="16">
        <v>0</v>
      </c>
      <c r="K203" s="16">
        <v>580.5</v>
      </c>
      <c r="L203" s="16">
        <v>580.5</v>
      </c>
      <c r="M203" s="16">
        <v>14419.5</v>
      </c>
    </row>
    <row r="204" spans="2:13" outlineLevel="5" x14ac:dyDescent="0.2">
      <c r="B204" s="18" t="str">
        <f t="shared" si="7"/>
        <v xml:space="preserve">    </v>
      </c>
      <c r="C204" s="18" t="str">
        <f t="shared" si="8"/>
        <v>2471</v>
      </c>
      <c r="D204" s="14" t="s">
        <v>410</v>
      </c>
      <c r="E204" s="16">
        <v>32560</v>
      </c>
      <c r="F204" s="15">
        <v>0</v>
      </c>
      <c r="G204" s="15">
        <v>0</v>
      </c>
      <c r="H204" s="16">
        <v>32560</v>
      </c>
      <c r="I204" s="15">
        <v>0</v>
      </c>
      <c r="J204" s="16">
        <v>0</v>
      </c>
      <c r="K204" s="16">
        <v>4.01</v>
      </c>
      <c r="L204" s="16">
        <v>4.01</v>
      </c>
      <c r="M204" s="16">
        <v>32555.99</v>
      </c>
    </row>
    <row r="205" spans="2:13" outlineLevel="5" x14ac:dyDescent="0.2">
      <c r="B205" s="18" t="str">
        <f t="shared" si="7"/>
        <v xml:space="preserve">    </v>
      </c>
      <c r="C205" s="18" t="str">
        <f t="shared" si="8"/>
        <v>2531</v>
      </c>
      <c r="D205" s="14" t="s">
        <v>478</v>
      </c>
      <c r="E205" s="16">
        <v>1000</v>
      </c>
      <c r="F205" s="15">
        <v>0</v>
      </c>
      <c r="G205" s="15">
        <v>0</v>
      </c>
      <c r="H205" s="16">
        <v>1000</v>
      </c>
      <c r="I205" s="15">
        <v>0</v>
      </c>
      <c r="J205" s="15">
        <v>0</v>
      </c>
      <c r="K205" s="15">
        <v>0</v>
      </c>
      <c r="L205" s="16">
        <v>0</v>
      </c>
      <c r="M205" s="16">
        <v>1000</v>
      </c>
    </row>
    <row r="206" spans="2:13" outlineLevel="5" x14ac:dyDescent="0.2">
      <c r="B206" s="18" t="str">
        <f t="shared" si="7"/>
        <v xml:space="preserve">    </v>
      </c>
      <c r="C206" s="18" t="str">
        <f t="shared" si="8"/>
        <v>2612</v>
      </c>
      <c r="D206" s="14" t="s">
        <v>413</v>
      </c>
      <c r="E206" s="16">
        <v>65000</v>
      </c>
      <c r="F206" s="15">
        <v>0</v>
      </c>
      <c r="G206" s="15">
        <v>0</v>
      </c>
      <c r="H206" s="16">
        <v>65000</v>
      </c>
      <c r="I206" s="15">
        <v>0</v>
      </c>
      <c r="J206" s="16">
        <v>0</v>
      </c>
      <c r="K206" s="16">
        <v>15461.29</v>
      </c>
      <c r="L206" s="16">
        <v>15461.29</v>
      </c>
      <c r="M206" s="16">
        <v>49538.71</v>
      </c>
    </row>
    <row r="207" spans="2:13" outlineLevel="5" x14ac:dyDescent="0.2">
      <c r="B207" s="18" t="str">
        <f t="shared" si="7"/>
        <v xml:space="preserve">    </v>
      </c>
      <c r="C207" s="18" t="str">
        <f t="shared" si="8"/>
        <v>2921</v>
      </c>
      <c r="D207" s="14" t="s">
        <v>415</v>
      </c>
      <c r="E207" s="16">
        <v>2200</v>
      </c>
      <c r="F207" s="16">
        <v>3000</v>
      </c>
      <c r="G207" s="15">
        <v>0</v>
      </c>
      <c r="H207" s="16">
        <v>5200</v>
      </c>
      <c r="I207" s="15">
        <v>0</v>
      </c>
      <c r="J207" s="16">
        <v>0</v>
      </c>
      <c r="K207" s="16">
        <v>159</v>
      </c>
      <c r="L207" s="16">
        <v>159</v>
      </c>
      <c r="M207" s="16">
        <v>5041</v>
      </c>
    </row>
    <row r="208" spans="2:13" outlineLevel="5" x14ac:dyDescent="0.2">
      <c r="B208" s="18" t="str">
        <f t="shared" si="7"/>
        <v xml:space="preserve">    </v>
      </c>
      <c r="C208" s="18" t="str">
        <f t="shared" si="8"/>
        <v>2931</v>
      </c>
      <c r="D208" s="14" t="s">
        <v>416</v>
      </c>
      <c r="E208" s="16">
        <v>500</v>
      </c>
      <c r="F208" s="16">
        <v>1500</v>
      </c>
      <c r="G208" s="15">
        <v>0</v>
      </c>
      <c r="H208" s="16">
        <v>2000</v>
      </c>
      <c r="I208" s="15">
        <v>0</v>
      </c>
      <c r="J208" s="16">
        <v>0</v>
      </c>
      <c r="K208" s="16">
        <v>6.01</v>
      </c>
      <c r="L208" s="16">
        <v>6.01</v>
      </c>
      <c r="M208" s="16">
        <v>1993.99</v>
      </c>
    </row>
    <row r="209" spans="2:13" outlineLevel="5" x14ac:dyDescent="0.2">
      <c r="B209" s="18" t="str">
        <f t="shared" si="7"/>
        <v xml:space="preserve">    </v>
      </c>
      <c r="C209" s="18" t="str">
        <f t="shared" si="8"/>
        <v>2941</v>
      </c>
      <c r="D209" s="14" t="s">
        <v>417</v>
      </c>
      <c r="E209" s="16">
        <v>25000</v>
      </c>
      <c r="F209" s="16">
        <v>5000</v>
      </c>
      <c r="G209" s="15">
        <v>0</v>
      </c>
      <c r="H209" s="16">
        <v>30000</v>
      </c>
      <c r="I209" s="15">
        <v>0</v>
      </c>
      <c r="J209" s="16">
        <v>0</v>
      </c>
      <c r="K209" s="16">
        <v>10144.01</v>
      </c>
      <c r="L209" s="16">
        <v>10144.01</v>
      </c>
      <c r="M209" s="16">
        <v>19855.990000000002</v>
      </c>
    </row>
    <row r="210" spans="2:13" outlineLevel="5" x14ac:dyDescent="0.2">
      <c r="B210" s="18" t="str">
        <f t="shared" si="7"/>
        <v xml:space="preserve">    </v>
      </c>
      <c r="C210" s="18" t="str">
        <f t="shared" si="8"/>
        <v>2961</v>
      </c>
      <c r="D210" s="14" t="s">
        <v>418</v>
      </c>
      <c r="E210" s="16">
        <v>11000</v>
      </c>
      <c r="F210" s="16">
        <v>9000</v>
      </c>
      <c r="G210" s="15">
        <v>0</v>
      </c>
      <c r="H210" s="16">
        <v>20000</v>
      </c>
      <c r="I210" s="15">
        <v>0</v>
      </c>
      <c r="J210" s="16">
        <v>0</v>
      </c>
      <c r="K210" s="16">
        <v>4471.22</v>
      </c>
      <c r="L210" s="16">
        <v>4471.22</v>
      </c>
      <c r="M210" s="16">
        <v>15528.78</v>
      </c>
    </row>
    <row r="211" spans="2:13" outlineLevel="5" x14ac:dyDescent="0.2">
      <c r="B211" s="18" t="str">
        <f t="shared" si="7"/>
        <v xml:space="preserve">    </v>
      </c>
      <c r="C211" s="18" t="str">
        <f t="shared" si="8"/>
        <v>3181</v>
      </c>
      <c r="D211" s="14" t="s">
        <v>420</v>
      </c>
      <c r="E211" s="16">
        <v>4500</v>
      </c>
      <c r="F211" s="15">
        <v>0</v>
      </c>
      <c r="G211" s="15">
        <v>0</v>
      </c>
      <c r="H211" s="16">
        <v>4500</v>
      </c>
      <c r="I211" s="15">
        <v>0</v>
      </c>
      <c r="J211" s="16">
        <v>0</v>
      </c>
      <c r="K211" s="16">
        <v>330</v>
      </c>
      <c r="L211" s="16">
        <v>330</v>
      </c>
      <c r="M211" s="16">
        <v>4170</v>
      </c>
    </row>
    <row r="212" spans="2:13" outlineLevel="5" x14ac:dyDescent="0.2">
      <c r="B212" s="18" t="str">
        <f t="shared" si="7"/>
        <v xml:space="preserve">    </v>
      </c>
      <c r="C212" s="18" t="str">
        <f t="shared" si="8"/>
        <v>3231</v>
      </c>
      <c r="D212" s="14" t="s">
        <v>422</v>
      </c>
      <c r="E212" s="16">
        <v>38000</v>
      </c>
      <c r="F212" s="15">
        <v>0</v>
      </c>
      <c r="G212" s="15">
        <v>0</v>
      </c>
      <c r="H212" s="16">
        <v>38000</v>
      </c>
      <c r="I212" s="15">
        <v>0</v>
      </c>
      <c r="J212" s="16">
        <v>8669.24</v>
      </c>
      <c r="K212" s="16">
        <v>4414.68</v>
      </c>
      <c r="L212" s="16">
        <v>13083.92</v>
      </c>
      <c r="M212" s="16">
        <v>24916.080000000002</v>
      </c>
    </row>
    <row r="213" spans="2:13" outlineLevel="5" x14ac:dyDescent="0.2">
      <c r="B213" s="18" t="str">
        <f t="shared" si="7"/>
        <v xml:space="preserve">    </v>
      </c>
      <c r="C213" s="18" t="str">
        <f t="shared" si="8"/>
        <v>3321</v>
      </c>
      <c r="D213" s="14" t="s">
        <v>479</v>
      </c>
      <c r="E213" s="16">
        <v>280000</v>
      </c>
      <c r="F213" s="15">
        <v>0</v>
      </c>
      <c r="G213" s="15">
        <v>0</v>
      </c>
      <c r="H213" s="16">
        <v>280000</v>
      </c>
      <c r="I213" s="15">
        <v>0</v>
      </c>
      <c r="J213" s="15">
        <v>0</v>
      </c>
      <c r="K213" s="15">
        <v>0</v>
      </c>
      <c r="L213" s="16">
        <v>0</v>
      </c>
      <c r="M213" s="16">
        <v>280000</v>
      </c>
    </row>
    <row r="214" spans="2:13" outlineLevel="5" x14ac:dyDescent="0.2">
      <c r="B214" s="18" t="str">
        <f t="shared" si="7"/>
        <v xml:space="preserve">    </v>
      </c>
      <c r="C214" s="18" t="str">
        <f t="shared" si="8"/>
        <v>3331</v>
      </c>
      <c r="D214" s="14" t="s">
        <v>480</v>
      </c>
      <c r="E214" s="16">
        <v>635220.18000000005</v>
      </c>
      <c r="F214" s="15">
        <v>0</v>
      </c>
      <c r="G214" s="15">
        <v>0</v>
      </c>
      <c r="H214" s="16">
        <v>635220.18000000005</v>
      </c>
      <c r="I214" s="16">
        <v>69600</v>
      </c>
      <c r="J214" s="16">
        <v>0</v>
      </c>
      <c r="K214" s="16">
        <v>139200</v>
      </c>
      <c r="L214" s="16">
        <v>208800</v>
      </c>
      <c r="M214" s="16">
        <v>426420.18</v>
      </c>
    </row>
    <row r="215" spans="2:13" outlineLevel="5" x14ac:dyDescent="0.2">
      <c r="B215" s="18" t="str">
        <f t="shared" si="7"/>
        <v xml:space="preserve">    </v>
      </c>
      <c r="C215" s="18" t="str">
        <f t="shared" si="8"/>
        <v>3332</v>
      </c>
      <c r="D215" s="14" t="s">
        <v>481</v>
      </c>
      <c r="E215" s="16">
        <v>264800</v>
      </c>
      <c r="F215" s="15">
        <v>0</v>
      </c>
      <c r="G215" s="16">
        <v>-15000</v>
      </c>
      <c r="H215" s="16">
        <v>249800</v>
      </c>
      <c r="I215" s="15">
        <v>0</v>
      </c>
      <c r="J215" s="16">
        <v>0</v>
      </c>
      <c r="K215" s="16">
        <v>18560</v>
      </c>
      <c r="L215" s="16">
        <v>18560</v>
      </c>
      <c r="M215" s="16">
        <v>231240</v>
      </c>
    </row>
    <row r="216" spans="2:13" outlineLevel="5" x14ac:dyDescent="0.2">
      <c r="B216" s="18" t="str">
        <f t="shared" si="7"/>
        <v xml:space="preserve">    </v>
      </c>
      <c r="C216" s="18" t="str">
        <f t="shared" si="8"/>
        <v>3341</v>
      </c>
      <c r="D216" s="14" t="s">
        <v>482</v>
      </c>
      <c r="E216" s="16">
        <v>35000</v>
      </c>
      <c r="F216" s="15">
        <v>0</v>
      </c>
      <c r="G216" s="16">
        <v>-35000</v>
      </c>
      <c r="H216" s="16">
        <v>0</v>
      </c>
      <c r="I216" s="15">
        <v>0</v>
      </c>
      <c r="J216" s="15">
        <v>0</v>
      </c>
      <c r="K216" s="15">
        <v>0</v>
      </c>
      <c r="L216" s="16">
        <v>0</v>
      </c>
      <c r="M216" s="16">
        <v>0</v>
      </c>
    </row>
    <row r="217" spans="2:13" outlineLevel="5" x14ac:dyDescent="0.2">
      <c r="B217" s="18" t="str">
        <f t="shared" si="7"/>
        <v xml:space="preserve">    </v>
      </c>
      <c r="C217" s="18" t="str">
        <f t="shared" si="8"/>
        <v>3361</v>
      </c>
      <c r="D217" s="14" t="s">
        <v>424</v>
      </c>
      <c r="E217" s="16">
        <v>92000</v>
      </c>
      <c r="F217" s="15">
        <v>0</v>
      </c>
      <c r="G217" s="15">
        <v>0</v>
      </c>
      <c r="H217" s="16">
        <v>92000</v>
      </c>
      <c r="I217" s="15">
        <v>0</v>
      </c>
      <c r="J217" s="16">
        <v>0</v>
      </c>
      <c r="K217" s="16">
        <v>2674.87</v>
      </c>
      <c r="L217" s="16">
        <v>2674.87</v>
      </c>
      <c r="M217" s="16">
        <v>89325.13</v>
      </c>
    </row>
    <row r="218" spans="2:13" outlineLevel="5" x14ac:dyDescent="0.2">
      <c r="B218" s="18" t="str">
        <f t="shared" si="7"/>
        <v xml:space="preserve">    </v>
      </c>
      <c r="C218" s="18" t="str">
        <f t="shared" si="8"/>
        <v>3411</v>
      </c>
      <c r="D218" s="14" t="s">
        <v>483</v>
      </c>
      <c r="E218" s="16">
        <v>54100</v>
      </c>
      <c r="F218" s="16">
        <v>20000</v>
      </c>
      <c r="G218" s="15">
        <v>0</v>
      </c>
      <c r="H218" s="16">
        <v>74100</v>
      </c>
      <c r="I218" s="15">
        <v>0</v>
      </c>
      <c r="J218" s="16">
        <v>0</v>
      </c>
      <c r="K218" s="16">
        <v>41519.760000000002</v>
      </c>
      <c r="L218" s="16">
        <v>41519.760000000002</v>
      </c>
      <c r="M218" s="16">
        <v>32580.240000000002</v>
      </c>
    </row>
    <row r="219" spans="2:13" outlineLevel="5" x14ac:dyDescent="0.2">
      <c r="B219" s="18" t="str">
        <f t="shared" si="7"/>
        <v xml:space="preserve">    </v>
      </c>
      <c r="C219" s="18" t="str">
        <f t="shared" si="8"/>
        <v>3421</v>
      </c>
      <c r="D219" s="14" t="s">
        <v>484</v>
      </c>
      <c r="E219" s="16">
        <v>315000</v>
      </c>
      <c r="F219" s="15">
        <v>0</v>
      </c>
      <c r="G219" s="15">
        <v>0</v>
      </c>
      <c r="H219" s="16">
        <v>315000</v>
      </c>
      <c r="I219" s="15">
        <v>0</v>
      </c>
      <c r="J219" s="16">
        <v>0</v>
      </c>
      <c r="K219" s="15">
        <v>0</v>
      </c>
      <c r="L219" s="16">
        <v>0</v>
      </c>
      <c r="M219" s="16">
        <v>315000</v>
      </c>
    </row>
    <row r="220" spans="2:13" outlineLevel="5" x14ac:dyDescent="0.2">
      <c r="B220" s="18" t="str">
        <f t="shared" si="7"/>
        <v xml:space="preserve">    </v>
      </c>
      <c r="C220" s="18" t="str">
        <f t="shared" si="8"/>
        <v>3441</v>
      </c>
      <c r="D220" s="14" t="s">
        <v>485</v>
      </c>
      <c r="E220" s="16">
        <v>90000</v>
      </c>
      <c r="F220" s="15">
        <v>0</v>
      </c>
      <c r="G220" s="16">
        <v>-15000</v>
      </c>
      <c r="H220" s="16">
        <v>75000</v>
      </c>
      <c r="I220" s="15">
        <v>0</v>
      </c>
      <c r="J220" s="15">
        <v>0</v>
      </c>
      <c r="K220" s="15">
        <v>0</v>
      </c>
      <c r="L220" s="16">
        <v>0</v>
      </c>
      <c r="M220" s="16">
        <v>75000</v>
      </c>
    </row>
    <row r="221" spans="2:13" outlineLevel="5" x14ac:dyDescent="0.2">
      <c r="B221" s="18" t="str">
        <f t="shared" si="7"/>
        <v xml:space="preserve">    </v>
      </c>
      <c r="C221" s="18" t="str">
        <f t="shared" si="8"/>
        <v>3551</v>
      </c>
      <c r="D221" s="14" t="s">
        <v>429</v>
      </c>
      <c r="E221" s="16">
        <v>12500</v>
      </c>
      <c r="F221" s="16">
        <v>7500</v>
      </c>
      <c r="G221" s="15">
        <v>0</v>
      </c>
      <c r="H221" s="16">
        <v>20000</v>
      </c>
      <c r="I221" s="15">
        <v>0</v>
      </c>
      <c r="J221" s="16">
        <v>0</v>
      </c>
      <c r="K221" s="16">
        <v>2047.48</v>
      </c>
      <c r="L221" s="16">
        <v>2047.48</v>
      </c>
      <c r="M221" s="16">
        <v>17952.52</v>
      </c>
    </row>
    <row r="222" spans="2:13" outlineLevel="5" x14ac:dyDescent="0.2">
      <c r="B222" s="18" t="str">
        <f t="shared" si="7"/>
        <v xml:space="preserve">    </v>
      </c>
      <c r="C222" s="18" t="str">
        <f t="shared" si="8"/>
        <v>3591</v>
      </c>
      <c r="D222" s="14" t="s">
        <v>467</v>
      </c>
      <c r="E222" s="16">
        <v>2800</v>
      </c>
      <c r="F222" s="15">
        <v>0</v>
      </c>
      <c r="G222" s="15">
        <v>0</v>
      </c>
      <c r="H222" s="16">
        <v>2800</v>
      </c>
      <c r="I222" s="15">
        <v>0</v>
      </c>
      <c r="J222" s="15">
        <v>0</v>
      </c>
      <c r="K222" s="15">
        <v>0</v>
      </c>
      <c r="L222" s="16">
        <v>0</v>
      </c>
      <c r="M222" s="16">
        <v>2800</v>
      </c>
    </row>
    <row r="223" spans="2:13" outlineLevel="5" x14ac:dyDescent="0.2">
      <c r="B223" s="18" t="str">
        <f t="shared" si="7"/>
        <v xml:space="preserve">    </v>
      </c>
      <c r="C223" s="18" t="str">
        <f t="shared" si="8"/>
        <v>3611</v>
      </c>
      <c r="D223" s="14" t="s">
        <v>430</v>
      </c>
      <c r="E223" s="16">
        <v>13000</v>
      </c>
      <c r="F223" s="15">
        <v>0</v>
      </c>
      <c r="G223" s="15">
        <v>0</v>
      </c>
      <c r="H223" s="16">
        <v>13000</v>
      </c>
      <c r="I223" s="15">
        <v>0</v>
      </c>
      <c r="J223" s="15">
        <v>0</v>
      </c>
      <c r="K223" s="15">
        <v>0</v>
      </c>
      <c r="L223" s="16">
        <v>0</v>
      </c>
      <c r="M223" s="16">
        <v>13000</v>
      </c>
    </row>
    <row r="224" spans="2:13" outlineLevel="5" x14ac:dyDescent="0.2">
      <c r="B224" s="18" t="str">
        <f t="shared" si="7"/>
        <v xml:space="preserve">    </v>
      </c>
      <c r="C224" s="18" t="str">
        <f t="shared" si="8"/>
        <v>3751</v>
      </c>
      <c r="D224" s="14" t="s">
        <v>431</v>
      </c>
      <c r="E224" s="16">
        <v>14500</v>
      </c>
      <c r="F224" s="15">
        <v>0</v>
      </c>
      <c r="G224" s="15">
        <v>0</v>
      </c>
      <c r="H224" s="16">
        <v>14500</v>
      </c>
      <c r="I224" s="15">
        <v>0</v>
      </c>
      <c r="J224" s="16">
        <v>0</v>
      </c>
      <c r="K224" s="16">
        <v>5765.5</v>
      </c>
      <c r="L224" s="16">
        <v>5765.5</v>
      </c>
      <c r="M224" s="16">
        <v>8734.5</v>
      </c>
    </row>
    <row r="225" spans="2:13" outlineLevel="5" x14ac:dyDescent="0.2">
      <c r="B225" s="18" t="str">
        <f t="shared" si="7"/>
        <v xml:space="preserve">    </v>
      </c>
      <c r="C225" s="18" t="str">
        <f t="shared" si="8"/>
        <v>3921</v>
      </c>
      <c r="D225" s="14" t="s">
        <v>434</v>
      </c>
      <c r="E225" s="16">
        <v>5000</v>
      </c>
      <c r="F225" s="16">
        <v>10000</v>
      </c>
      <c r="G225" s="15">
        <v>0</v>
      </c>
      <c r="H225" s="16">
        <v>15000</v>
      </c>
      <c r="I225" s="15">
        <v>0</v>
      </c>
      <c r="J225" s="16">
        <v>0</v>
      </c>
      <c r="K225" s="16">
        <v>4158</v>
      </c>
      <c r="L225" s="16">
        <v>4158</v>
      </c>
      <c r="M225" s="16">
        <v>10842</v>
      </c>
    </row>
    <row r="226" spans="2:13" outlineLevel="5" x14ac:dyDescent="0.2">
      <c r="B226" s="18" t="str">
        <f t="shared" si="7"/>
        <v xml:space="preserve">    </v>
      </c>
      <c r="C226" s="18" t="str">
        <f t="shared" si="8"/>
        <v>3991</v>
      </c>
      <c r="D226" s="14" t="s">
        <v>486</v>
      </c>
      <c r="E226" s="15">
        <v>0</v>
      </c>
      <c r="F226" s="16">
        <v>61027.360000000001</v>
      </c>
      <c r="G226" s="16">
        <v>-41027.360000000001</v>
      </c>
      <c r="H226" s="16">
        <v>20000</v>
      </c>
      <c r="I226" s="15">
        <v>0</v>
      </c>
      <c r="J226" s="15">
        <v>0</v>
      </c>
      <c r="K226" s="15">
        <v>0</v>
      </c>
      <c r="L226" s="16">
        <v>0</v>
      </c>
      <c r="M226" s="16">
        <v>20000</v>
      </c>
    </row>
    <row r="227" spans="2:13" outlineLevel="5" x14ac:dyDescent="0.2">
      <c r="B227" s="18" t="str">
        <f t="shared" si="7"/>
        <v xml:space="preserve">    </v>
      </c>
      <c r="C227" s="18" t="str">
        <f t="shared" si="8"/>
        <v>5111</v>
      </c>
      <c r="D227" s="14" t="s">
        <v>438</v>
      </c>
      <c r="E227" s="16">
        <v>35000</v>
      </c>
      <c r="F227" s="15">
        <v>0</v>
      </c>
      <c r="G227" s="15">
        <v>0</v>
      </c>
      <c r="H227" s="16">
        <v>35000</v>
      </c>
      <c r="I227" s="15">
        <v>0</v>
      </c>
      <c r="J227" s="16">
        <v>0</v>
      </c>
      <c r="K227" s="16">
        <v>15416.93</v>
      </c>
      <c r="L227" s="16">
        <v>15416.93</v>
      </c>
      <c r="M227" s="16">
        <v>19583.07</v>
      </c>
    </row>
    <row r="228" spans="2:13" outlineLevel="5" x14ac:dyDescent="0.2">
      <c r="B228" s="18" t="str">
        <f t="shared" si="7"/>
        <v xml:space="preserve">    </v>
      </c>
      <c r="C228" s="18" t="str">
        <f t="shared" si="8"/>
        <v>5151</v>
      </c>
      <c r="D228" s="14" t="s">
        <v>439</v>
      </c>
      <c r="E228" s="16">
        <v>35000</v>
      </c>
      <c r="F228" s="16">
        <v>25000</v>
      </c>
      <c r="G228" s="15">
        <v>0</v>
      </c>
      <c r="H228" s="16">
        <v>60000</v>
      </c>
      <c r="I228" s="16">
        <v>18499</v>
      </c>
      <c r="J228" s="16">
        <v>0</v>
      </c>
      <c r="K228" s="16">
        <v>10116</v>
      </c>
      <c r="L228" s="16">
        <v>28615</v>
      </c>
      <c r="M228" s="16">
        <v>31385</v>
      </c>
    </row>
    <row r="229" spans="2:13" outlineLevel="5" x14ac:dyDescent="0.2">
      <c r="B229" s="18" t="str">
        <f t="shared" si="7"/>
        <v xml:space="preserve">    </v>
      </c>
      <c r="C229" s="18" t="str">
        <f t="shared" si="8"/>
        <v>5491</v>
      </c>
      <c r="D229" s="14" t="s">
        <v>487</v>
      </c>
      <c r="E229" s="15">
        <v>0</v>
      </c>
      <c r="F229" s="16">
        <v>27042.34</v>
      </c>
      <c r="G229" s="15">
        <v>0</v>
      </c>
      <c r="H229" s="16">
        <v>27042.34</v>
      </c>
      <c r="I229" s="15">
        <v>0</v>
      </c>
      <c r="J229" s="15">
        <v>0</v>
      </c>
      <c r="K229" s="15">
        <v>0</v>
      </c>
      <c r="L229" s="16">
        <v>0</v>
      </c>
      <c r="M229" s="16">
        <v>27042.34</v>
      </c>
    </row>
    <row r="230" spans="2:13" outlineLevel="5" x14ac:dyDescent="0.2">
      <c r="B230" s="18" t="str">
        <f t="shared" si="7"/>
        <v xml:space="preserve">    </v>
      </c>
      <c r="C230" s="18" t="str">
        <f t="shared" si="8"/>
        <v>5911</v>
      </c>
      <c r="D230" s="14" t="s">
        <v>488</v>
      </c>
      <c r="E230" s="15">
        <v>0</v>
      </c>
      <c r="F230" s="16">
        <v>56835</v>
      </c>
      <c r="G230" s="15">
        <v>0</v>
      </c>
      <c r="H230" s="16">
        <v>56835</v>
      </c>
      <c r="I230" s="15">
        <v>0</v>
      </c>
      <c r="J230" s="15">
        <v>0</v>
      </c>
      <c r="K230" s="15">
        <v>0</v>
      </c>
      <c r="L230" s="16">
        <v>0</v>
      </c>
      <c r="M230" s="16">
        <v>56835</v>
      </c>
    </row>
    <row r="231" spans="2:13" outlineLevel="5" x14ac:dyDescent="0.2">
      <c r="B231" s="18" t="str">
        <f t="shared" si="7"/>
        <v xml:space="preserve">    </v>
      </c>
      <c r="C231" s="18" t="str">
        <f t="shared" si="8"/>
        <v>5971</v>
      </c>
      <c r="D231" s="14" t="s">
        <v>489</v>
      </c>
      <c r="E231" s="16">
        <v>41835</v>
      </c>
      <c r="F231" s="16">
        <v>15000</v>
      </c>
      <c r="G231" s="16">
        <v>-56835</v>
      </c>
      <c r="H231" s="16">
        <v>0</v>
      </c>
      <c r="I231" s="15">
        <v>0</v>
      </c>
      <c r="J231" s="15">
        <v>0</v>
      </c>
      <c r="K231" s="15">
        <v>0</v>
      </c>
      <c r="L231" s="16">
        <v>0</v>
      </c>
      <c r="M231" s="16">
        <v>0</v>
      </c>
    </row>
    <row r="232" spans="2:13" outlineLevel="3" x14ac:dyDescent="0.2">
      <c r="B232" s="18" t="str">
        <f t="shared" si="7"/>
        <v xml:space="preserve">**  </v>
      </c>
      <c r="C232" s="18" t="str">
        <f t="shared" si="8"/>
        <v>1500</v>
      </c>
      <c r="D232" s="12" t="s">
        <v>440</v>
      </c>
      <c r="E232" s="13">
        <v>251107.81</v>
      </c>
      <c r="F232" s="17">
        <v>0</v>
      </c>
      <c r="G232" s="13">
        <v>-251107.81</v>
      </c>
      <c r="H232" s="13">
        <v>0</v>
      </c>
      <c r="I232" s="17">
        <v>0</v>
      </c>
      <c r="J232" s="13">
        <v>0</v>
      </c>
      <c r="K232" s="13">
        <v>0</v>
      </c>
      <c r="L232" s="13">
        <v>0</v>
      </c>
      <c r="M232" s="13">
        <v>0</v>
      </c>
    </row>
    <row r="233" spans="2:13" outlineLevel="4" x14ac:dyDescent="0.2">
      <c r="B233" s="18" t="str">
        <f t="shared" si="7"/>
        <v xml:space="preserve">*   </v>
      </c>
      <c r="C233" s="18" t="str">
        <f t="shared" si="8"/>
        <v>E010</v>
      </c>
      <c r="D233" s="12" t="s">
        <v>475</v>
      </c>
      <c r="E233" s="13">
        <v>251107.81</v>
      </c>
      <c r="F233" s="17">
        <v>0</v>
      </c>
      <c r="G233" s="13">
        <v>-251107.81</v>
      </c>
      <c r="H233" s="13">
        <v>0</v>
      </c>
      <c r="I233" s="17">
        <v>0</v>
      </c>
      <c r="J233" s="13">
        <v>0</v>
      </c>
      <c r="K233" s="13">
        <v>0</v>
      </c>
      <c r="L233" s="13">
        <v>0</v>
      </c>
      <c r="M233" s="13">
        <v>0</v>
      </c>
    </row>
    <row r="234" spans="2:13" outlineLevel="5" x14ac:dyDescent="0.2">
      <c r="B234" s="18" t="str">
        <f t="shared" si="7"/>
        <v xml:space="preserve">    </v>
      </c>
      <c r="C234" s="18" t="str">
        <f t="shared" si="8"/>
        <v>3981</v>
      </c>
      <c r="D234" s="14" t="s">
        <v>441</v>
      </c>
      <c r="E234" s="16">
        <v>251107.81</v>
      </c>
      <c r="F234" s="15">
        <v>0</v>
      </c>
      <c r="G234" s="16">
        <v>-251107.81</v>
      </c>
      <c r="H234" s="16">
        <v>0</v>
      </c>
      <c r="I234" s="15">
        <v>0</v>
      </c>
      <c r="J234" s="16">
        <v>0</v>
      </c>
      <c r="K234" s="16">
        <v>0</v>
      </c>
      <c r="L234" s="16">
        <v>0</v>
      </c>
      <c r="M234" s="16">
        <v>0</v>
      </c>
    </row>
    <row r="235" spans="2:13" outlineLevel="3" x14ac:dyDescent="0.2">
      <c r="B235" s="18" t="str">
        <f t="shared" si="7"/>
        <v xml:space="preserve">**  </v>
      </c>
      <c r="C235" s="18" t="str">
        <f t="shared" si="8"/>
        <v>1500</v>
      </c>
      <c r="D235" s="12" t="s">
        <v>442</v>
      </c>
      <c r="E235" s="13">
        <v>4501201.4800000004</v>
      </c>
      <c r="F235" s="13">
        <v>258107.81</v>
      </c>
      <c r="G235" s="13">
        <v>-141123.93</v>
      </c>
      <c r="H235" s="13">
        <v>4618185.3600000003</v>
      </c>
      <c r="I235" s="17">
        <v>0</v>
      </c>
      <c r="J235" s="13">
        <v>0</v>
      </c>
      <c r="K235" s="13">
        <v>1794543.48</v>
      </c>
      <c r="L235" s="13">
        <v>1794543.48</v>
      </c>
      <c r="M235" s="13">
        <v>2823641.88</v>
      </c>
    </row>
    <row r="236" spans="2:13" outlineLevel="4" x14ac:dyDescent="0.2">
      <c r="B236" s="18" t="str">
        <f t="shared" si="7"/>
        <v xml:space="preserve">*   </v>
      </c>
      <c r="C236" s="18" t="str">
        <f t="shared" si="8"/>
        <v>E010</v>
      </c>
      <c r="D236" s="12" t="s">
        <v>475</v>
      </c>
      <c r="E236" s="13">
        <v>4501201.4800000004</v>
      </c>
      <c r="F236" s="13">
        <v>258107.81</v>
      </c>
      <c r="G236" s="13">
        <v>-141123.93</v>
      </c>
      <c r="H236" s="13">
        <v>4618185.3600000003</v>
      </c>
      <c r="I236" s="17">
        <v>0</v>
      </c>
      <c r="J236" s="13">
        <v>0</v>
      </c>
      <c r="K236" s="13">
        <v>1794543.48</v>
      </c>
      <c r="L236" s="13">
        <v>1794543.48</v>
      </c>
      <c r="M236" s="13">
        <v>2823641.88</v>
      </c>
    </row>
    <row r="237" spans="2:13" outlineLevel="5" x14ac:dyDescent="0.2">
      <c r="B237" s="18" t="str">
        <f t="shared" si="7"/>
        <v xml:space="preserve">    </v>
      </c>
      <c r="C237" s="18" t="str">
        <f t="shared" si="8"/>
        <v>1131</v>
      </c>
      <c r="D237" s="14" t="s">
        <v>443</v>
      </c>
      <c r="E237" s="16">
        <v>1765710.24</v>
      </c>
      <c r="F237" s="15">
        <v>0</v>
      </c>
      <c r="G237" s="16">
        <v>-87788.4</v>
      </c>
      <c r="H237" s="16">
        <v>1677921.84</v>
      </c>
      <c r="I237" s="15">
        <v>0</v>
      </c>
      <c r="J237" s="16">
        <v>0</v>
      </c>
      <c r="K237" s="16">
        <v>767103.88</v>
      </c>
      <c r="L237" s="16">
        <v>767103.88</v>
      </c>
      <c r="M237" s="16">
        <v>910817.96</v>
      </c>
    </row>
    <row r="238" spans="2:13" outlineLevel="5" x14ac:dyDescent="0.2">
      <c r="B238" s="18" t="str">
        <f t="shared" si="7"/>
        <v xml:space="preserve">    </v>
      </c>
      <c r="C238" s="18" t="str">
        <f t="shared" si="8"/>
        <v>1132</v>
      </c>
      <c r="D238" s="14" t="s">
        <v>444</v>
      </c>
      <c r="E238" s="16">
        <v>1142680.08</v>
      </c>
      <c r="F238" s="15">
        <v>0</v>
      </c>
      <c r="G238" s="15">
        <v>0</v>
      </c>
      <c r="H238" s="16">
        <v>1142680.08</v>
      </c>
      <c r="I238" s="15">
        <v>0</v>
      </c>
      <c r="J238" s="16">
        <v>0</v>
      </c>
      <c r="K238" s="16">
        <v>571340.04</v>
      </c>
      <c r="L238" s="16">
        <v>571340.04</v>
      </c>
      <c r="M238" s="16">
        <v>571340.04</v>
      </c>
    </row>
    <row r="239" spans="2:13" outlineLevel="5" x14ac:dyDescent="0.2">
      <c r="B239" s="18" t="str">
        <f t="shared" si="7"/>
        <v xml:space="preserve">    </v>
      </c>
      <c r="C239" s="18" t="str">
        <f t="shared" si="8"/>
        <v>1321</v>
      </c>
      <c r="D239" s="14" t="s">
        <v>445</v>
      </c>
      <c r="E239" s="16">
        <v>56238.39</v>
      </c>
      <c r="F239" s="15">
        <v>0</v>
      </c>
      <c r="G239" s="15">
        <v>0</v>
      </c>
      <c r="H239" s="16">
        <v>56238.39</v>
      </c>
      <c r="I239" s="15">
        <v>0</v>
      </c>
      <c r="J239" s="16">
        <v>0</v>
      </c>
      <c r="K239" s="16">
        <v>25924.46</v>
      </c>
      <c r="L239" s="16">
        <v>25924.46</v>
      </c>
      <c r="M239" s="16">
        <v>30313.93</v>
      </c>
    </row>
    <row r="240" spans="2:13" outlineLevel="5" x14ac:dyDescent="0.2">
      <c r="B240" s="18" t="str">
        <f t="shared" si="7"/>
        <v xml:space="preserve">    </v>
      </c>
      <c r="C240" s="18" t="str">
        <f t="shared" si="8"/>
        <v>1323</v>
      </c>
      <c r="D240" s="14" t="s">
        <v>446</v>
      </c>
      <c r="E240" s="16">
        <v>323154.8</v>
      </c>
      <c r="F240" s="15">
        <v>0</v>
      </c>
      <c r="G240" s="15">
        <v>0</v>
      </c>
      <c r="H240" s="16">
        <v>323154.8</v>
      </c>
      <c r="I240" s="15">
        <v>0</v>
      </c>
      <c r="J240" s="15">
        <v>0</v>
      </c>
      <c r="K240" s="15">
        <v>0</v>
      </c>
      <c r="L240" s="16">
        <v>0</v>
      </c>
      <c r="M240" s="16">
        <v>323154.8</v>
      </c>
    </row>
    <row r="241" spans="2:13" outlineLevel="5" x14ac:dyDescent="0.2">
      <c r="B241" s="18" t="str">
        <f t="shared" si="7"/>
        <v xml:space="preserve">    </v>
      </c>
      <c r="C241" s="18" t="str">
        <f t="shared" si="8"/>
        <v>1341</v>
      </c>
      <c r="D241" s="14" t="s">
        <v>447</v>
      </c>
      <c r="E241" s="16">
        <v>45000</v>
      </c>
      <c r="F241" s="15">
        <v>0</v>
      </c>
      <c r="G241" s="15">
        <v>0</v>
      </c>
      <c r="H241" s="16">
        <v>45000</v>
      </c>
      <c r="I241" s="15">
        <v>0</v>
      </c>
      <c r="J241" s="15">
        <v>0</v>
      </c>
      <c r="K241" s="15">
        <v>0</v>
      </c>
      <c r="L241" s="16">
        <v>0</v>
      </c>
      <c r="M241" s="16">
        <v>45000</v>
      </c>
    </row>
    <row r="242" spans="2:13" outlineLevel="5" x14ac:dyDescent="0.2">
      <c r="B242" s="18" t="str">
        <f t="shared" si="7"/>
        <v xml:space="preserve">    </v>
      </c>
      <c r="C242" s="18" t="str">
        <f t="shared" si="8"/>
        <v>1413</v>
      </c>
      <c r="D242" s="14" t="s">
        <v>448</v>
      </c>
      <c r="E242" s="16">
        <v>868354.97</v>
      </c>
      <c r="F242" s="15">
        <v>0</v>
      </c>
      <c r="G242" s="15">
        <v>0</v>
      </c>
      <c r="H242" s="16">
        <v>868354.97</v>
      </c>
      <c r="I242" s="15">
        <v>0</v>
      </c>
      <c r="J242" s="16">
        <v>0</v>
      </c>
      <c r="K242" s="16">
        <v>274694.05</v>
      </c>
      <c r="L242" s="16">
        <v>274694.05</v>
      </c>
      <c r="M242" s="16">
        <v>593660.92000000004</v>
      </c>
    </row>
    <row r="243" spans="2:13" outlineLevel="5" x14ac:dyDescent="0.2">
      <c r="B243" s="18" t="str">
        <f t="shared" si="7"/>
        <v xml:space="preserve">    </v>
      </c>
      <c r="C243" s="18" t="str">
        <f t="shared" si="8"/>
        <v>1541</v>
      </c>
      <c r="D243" s="14" t="s">
        <v>450</v>
      </c>
      <c r="E243" s="16">
        <v>98479.8</v>
      </c>
      <c r="F243" s="15">
        <v>0</v>
      </c>
      <c r="G243" s="16">
        <v>-3201.6</v>
      </c>
      <c r="H243" s="16">
        <v>95278.2</v>
      </c>
      <c r="I243" s="15">
        <v>0</v>
      </c>
      <c r="J243" s="16">
        <v>0</v>
      </c>
      <c r="K243" s="16">
        <v>32415.7</v>
      </c>
      <c r="L243" s="16">
        <v>32415.7</v>
      </c>
      <c r="M243" s="16">
        <v>62862.5</v>
      </c>
    </row>
    <row r="244" spans="2:13" outlineLevel="5" x14ac:dyDescent="0.2">
      <c r="B244" s="18" t="str">
        <f t="shared" si="7"/>
        <v xml:space="preserve">    </v>
      </c>
      <c r="C244" s="18" t="str">
        <f t="shared" si="8"/>
        <v>1591</v>
      </c>
      <c r="D244" s="14" t="s">
        <v>398</v>
      </c>
      <c r="E244" s="16">
        <v>201583.2</v>
      </c>
      <c r="F244" s="15">
        <v>0</v>
      </c>
      <c r="G244" s="16">
        <v>-6396.56</v>
      </c>
      <c r="H244" s="16">
        <v>195186.64</v>
      </c>
      <c r="I244" s="15">
        <v>0</v>
      </c>
      <c r="J244" s="16">
        <v>0</v>
      </c>
      <c r="K244" s="16">
        <v>92178.68</v>
      </c>
      <c r="L244" s="16">
        <v>92178.68</v>
      </c>
      <c r="M244" s="16">
        <v>103007.96</v>
      </c>
    </row>
    <row r="245" spans="2:13" outlineLevel="5" x14ac:dyDescent="0.2">
      <c r="B245" s="18" t="str">
        <f t="shared" si="7"/>
        <v xml:space="preserve">    </v>
      </c>
      <c r="C245" s="18" t="str">
        <f t="shared" si="8"/>
        <v>3411</v>
      </c>
      <c r="D245" s="14" t="s">
        <v>483</v>
      </c>
      <c r="E245" s="15">
        <v>0</v>
      </c>
      <c r="F245" s="16">
        <v>7000</v>
      </c>
      <c r="G245" s="15">
        <v>0</v>
      </c>
      <c r="H245" s="16">
        <v>7000</v>
      </c>
      <c r="I245" s="15">
        <v>0</v>
      </c>
      <c r="J245" s="16">
        <v>0</v>
      </c>
      <c r="K245" s="16">
        <v>2952.2</v>
      </c>
      <c r="L245" s="16">
        <v>2952.2</v>
      </c>
      <c r="M245" s="16">
        <v>4047.8</v>
      </c>
    </row>
    <row r="246" spans="2:13" outlineLevel="5" x14ac:dyDescent="0.2">
      <c r="B246" s="18" t="str">
        <f t="shared" si="7"/>
        <v xml:space="preserve">    </v>
      </c>
      <c r="C246" s="18" t="str">
        <f t="shared" si="8"/>
        <v>3981</v>
      </c>
      <c r="D246" s="14" t="s">
        <v>441</v>
      </c>
      <c r="E246" s="15">
        <v>0</v>
      </c>
      <c r="F246" s="16">
        <v>251107.81</v>
      </c>
      <c r="G246" s="16">
        <v>-43737.37</v>
      </c>
      <c r="H246" s="16">
        <v>207370.44</v>
      </c>
      <c r="I246" s="15">
        <v>0</v>
      </c>
      <c r="J246" s="16">
        <v>0</v>
      </c>
      <c r="K246" s="16">
        <v>27934.47</v>
      </c>
      <c r="L246" s="16">
        <v>27934.47</v>
      </c>
      <c r="M246" s="16">
        <v>179435.97</v>
      </c>
    </row>
    <row r="247" spans="2:13" outlineLevel="1" x14ac:dyDescent="0.2">
      <c r="B247" s="18" t="str">
        <f t="shared" si="7"/>
        <v>****</v>
      </c>
      <c r="C247" s="18" t="str">
        <f t="shared" si="8"/>
        <v>3111</v>
      </c>
      <c r="D247" s="12" t="s">
        <v>490</v>
      </c>
      <c r="E247" s="13">
        <v>10564731.82</v>
      </c>
      <c r="F247" s="13">
        <v>1380507.03</v>
      </c>
      <c r="G247" s="13">
        <v>-551669.03</v>
      </c>
      <c r="H247" s="13">
        <v>11393569.82</v>
      </c>
      <c r="I247" s="13">
        <v>0</v>
      </c>
      <c r="J247" s="13">
        <v>1743.34</v>
      </c>
      <c r="K247" s="13">
        <v>5060844.4800000004</v>
      </c>
      <c r="L247" s="13">
        <v>5062587.82</v>
      </c>
      <c r="M247" s="13">
        <v>6330982</v>
      </c>
    </row>
    <row r="248" spans="2:13" outlineLevel="2" x14ac:dyDescent="0.2">
      <c r="B248" s="18" t="str">
        <f t="shared" si="7"/>
        <v xml:space="preserve">*** </v>
      </c>
      <c r="C248" s="18" t="str">
        <f t="shared" si="8"/>
        <v>1.8.</v>
      </c>
      <c r="D248" s="12" t="s">
        <v>491</v>
      </c>
      <c r="E248" s="13">
        <v>10564731.82</v>
      </c>
      <c r="F248" s="13">
        <v>1380507.03</v>
      </c>
      <c r="G248" s="13">
        <v>-551669.03</v>
      </c>
      <c r="H248" s="13">
        <v>11393569.82</v>
      </c>
      <c r="I248" s="13">
        <v>0</v>
      </c>
      <c r="J248" s="13">
        <v>1743.34</v>
      </c>
      <c r="K248" s="13">
        <v>5060844.4800000004</v>
      </c>
      <c r="L248" s="13">
        <v>5062587.82</v>
      </c>
      <c r="M248" s="13">
        <v>6330982</v>
      </c>
    </row>
    <row r="249" spans="2:13" outlineLevel="3" x14ac:dyDescent="0.2">
      <c r="B249" s="18" t="str">
        <f t="shared" si="7"/>
        <v xml:space="preserve">**  </v>
      </c>
      <c r="C249" s="18" t="str">
        <f t="shared" si="8"/>
        <v>1100</v>
      </c>
      <c r="D249" s="12" t="s">
        <v>395</v>
      </c>
      <c r="E249" s="13">
        <v>987741.96</v>
      </c>
      <c r="F249" s="13">
        <v>100000</v>
      </c>
      <c r="G249" s="13">
        <v>-441499.16</v>
      </c>
      <c r="H249" s="13">
        <v>646242.80000000005</v>
      </c>
      <c r="I249" s="13">
        <v>0</v>
      </c>
      <c r="J249" s="13">
        <v>1743.34</v>
      </c>
      <c r="K249" s="13">
        <v>41168.239999999998</v>
      </c>
      <c r="L249" s="13">
        <v>42911.58</v>
      </c>
      <c r="M249" s="13">
        <v>603331.22</v>
      </c>
    </row>
    <row r="250" spans="2:13" outlineLevel="4" x14ac:dyDescent="0.2">
      <c r="B250" s="18" t="str">
        <f t="shared" si="7"/>
        <v xml:space="preserve">*   </v>
      </c>
      <c r="C250" s="18" t="str">
        <f t="shared" si="8"/>
        <v>E010</v>
      </c>
      <c r="D250" s="12" t="s">
        <v>492</v>
      </c>
      <c r="E250" s="13">
        <v>987741.96</v>
      </c>
      <c r="F250" s="13">
        <v>100000</v>
      </c>
      <c r="G250" s="13">
        <v>-441499.16</v>
      </c>
      <c r="H250" s="13">
        <v>646242.80000000005</v>
      </c>
      <c r="I250" s="13">
        <v>0</v>
      </c>
      <c r="J250" s="13">
        <v>1743.34</v>
      </c>
      <c r="K250" s="13">
        <v>41168.239999999998</v>
      </c>
      <c r="L250" s="13">
        <v>42911.58</v>
      </c>
      <c r="M250" s="13">
        <v>603331.22</v>
      </c>
    </row>
    <row r="251" spans="2:13" outlineLevel="5" x14ac:dyDescent="0.2">
      <c r="B251" s="18" t="str">
        <f t="shared" si="7"/>
        <v xml:space="preserve">    </v>
      </c>
      <c r="C251" s="18" t="str">
        <f t="shared" si="8"/>
        <v>1522</v>
      </c>
      <c r="D251" s="14" t="s">
        <v>493</v>
      </c>
      <c r="E251" s="16">
        <v>341499.16</v>
      </c>
      <c r="F251" s="15">
        <v>0</v>
      </c>
      <c r="G251" s="16">
        <v>-341499.16</v>
      </c>
      <c r="H251" s="16">
        <v>0</v>
      </c>
      <c r="I251" s="15">
        <v>0</v>
      </c>
      <c r="J251" s="16">
        <v>0</v>
      </c>
      <c r="K251" s="16">
        <v>0</v>
      </c>
      <c r="L251" s="16">
        <v>0</v>
      </c>
      <c r="M251" s="16">
        <v>0</v>
      </c>
    </row>
    <row r="252" spans="2:13" outlineLevel="5" x14ac:dyDescent="0.2">
      <c r="B252" s="18" t="str">
        <f t="shared" si="7"/>
        <v xml:space="preserve">    </v>
      </c>
      <c r="C252" s="18" t="str">
        <f t="shared" si="8"/>
        <v>2111</v>
      </c>
      <c r="D252" s="14" t="s">
        <v>399</v>
      </c>
      <c r="E252" s="16">
        <v>22700</v>
      </c>
      <c r="F252" s="15">
        <v>0</v>
      </c>
      <c r="G252" s="15">
        <v>0</v>
      </c>
      <c r="H252" s="16">
        <v>22700</v>
      </c>
      <c r="I252" s="15">
        <v>0</v>
      </c>
      <c r="J252" s="16">
        <v>0</v>
      </c>
      <c r="K252" s="16">
        <v>13692.76</v>
      </c>
      <c r="L252" s="16">
        <v>13692.76</v>
      </c>
      <c r="M252" s="16">
        <v>9007.24</v>
      </c>
    </row>
    <row r="253" spans="2:13" outlineLevel="5" x14ac:dyDescent="0.2">
      <c r="B253" s="18" t="str">
        <f t="shared" si="7"/>
        <v xml:space="preserve">    </v>
      </c>
      <c r="C253" s="18" t="str">
        <f t="shared" si="8"/>
        <v>2141</v>
      </c>
      <c r="D253" s="14" t="s">
        <v>402</v>
      </c>
      <c r="E253" s="16">
        <v>3000</v>
      </c>
      <c r="F253" s="15">
        <v>0</v>
      </c>
      <c r="G253" s="15">
        <v>0</v>
      </c>
      <c r="H253" s="16">
        <v>3000</v>
      </c>
      <c r="I253" s="15">
        <v>0</v>
      </c>
      <c r="J253" s="16">
        <v>0</v>
      </c>
      <c r="K253" s="16">
        <v>1604.9</v>
      </c>
      <c r="L253" s="16">
        <v>1604.9</v>
      </c>
      <c r="M253" s="16">
        <v>1395.1</v>
      </c>
    </row>
    <row r="254" spans="2:13" outlineLevel="5" x14ac:dyDescent="0.2">
      <c r="B254" s="18" t="str">
        <f t="shared" si="7"/>
        <v xml:space="preserve">    </v>
      </c>
      <c r="C254" s="18" t="str">
        <f t="shared" si="8"/>
        <v>2212</v>
      </c>
      <c r="D254" s="14" t="s">
        <v>405</v>
      </c>
      <c r="E254" s="16">
        <v>3000</v>
      </c>
      <c r="F254" s="15">
        <v>0</v>
      </c>
      <c r="G254" s="15">
        <v>0</v>
      </c>
      <c r="H254" s="16">
        <v>3000</v>
      </c>
      <c r="I254" s="15">
        <v>0</v>
      </c>
      <c r="J254" s="16">
        <v>0</v>
      </c>
      <c r="K254" s="16">
        <v>2686.5</v>
      </c>
      <c r="L254" s="16">
        <v>2686.5</v>
      </c>
      <c r="M254" s="16">
        <v>313.5</v>
      </c>
    </row>
    <row r="255" spans="2:13" outlineLevel="5" x14ac:dyDescent="0.2">
      <c r="B255" s="18" t="str">
        <f t="shared" si="7"/>
        <v xml:space="preserve">    </v>
      </c>
      <c r="C255" s="18" t="str">
        <f t="shared" si="8"/>
        <v>2461</v>
      </c>
      <c r="D255" s="14" t="s">
        <v>409</v>
      </c>
      <c r="E255" s="16">
        <v>450</v>
      </c>
      <c r="F255" s="15">
        <v>0</v>
      </c>
      <c r="G255" s="15">
        <v>0</v>
      </c>
      <c r="H255" s="16">
        <v>450</v>
      </c>
      <c r="I255" s="15">
        <v>0</v>
      </c>
      <c r="J255" s="15">
        <v>0</v>
      </c>
      <c r="K255" s="15">
        <v>0</v>
      </c>
      <c r="L255" s="16">
        <v>0</v>
      </c>
      <c r="M255" s="16">
        <v>450</v>
      </c>
    </row>
    <row r="256" spans="2:13" outlineLevel="5" x14ac:dyDescent="0.2">
      <c r="B256" s="18" t="str">
        <f t="shared" si="7"/>
        <v xml:space="preserve">    </v>
      </c>
      <c r="C256" s="18" t="str">
        <f t="shared" si="8"/>
        <v>2941</v>
      </c>
      <c r="D256" s="14" t="s">
        <v>417</v>
      </c>
      <c r="E256" s="16">
        <v>2700</v>
      </c>
      <c r="F256" s="15">
        <v>0</v>
      </c>
      <c r="G256" s="15">
        <v>0</v>
      </c>
      <c r="H256" s="16">
        <v>2700</v>
      </c>
      <c r="I256" s="15">
        <v>0</v>
      </c>
      <c r="J256" s="15">
        <v>0</v>
      </c>
      <c r="K256" s="15">
        <v>0</v>
      </c>
      <c r="L256" s="16">
        <v>0</v>
      </c>
      <c r="M256" s="16">
        <v>2700</v>
      </c>
    </row>
    <row r="257" spans="2:13" outlineLevel="5" x14ac:dyDescent="0.2">
      <c r="B257" s="18" t="str">
        <f t="shared" si="7"/>
        <v xml:space="preserve">    </v>
      </c>
      <c r="C257" s="18" t="str">
        <f t="shared" si="8"/>
        <v>3231</v>
      </c>
      <c r="D257" s="14" t="s">
        <v>422</v>
      </c>
      <c r="E257" s="16">
        <v>16000</v>
      </c>
      <c r="F257" s="15">
        <v>0</v>
      </c>
      <c r="G257" s="15">
        <v>0</v>
      </c>
      <c r="H257" s="16">
        <v>16000</v>
      </c>
      <c r="I257" s="15">
        <v>0</v>
      </c>
      <c r="J257" s="16">
        <v>1743.34</v>
      </c>
      <c r="K257" s="16">
        <v>1596.07</v>
      </c>
      <c r="L257" s="16">
        <v>3339.41</v>
      </c>
      <c r="M257" s="16">
        <v>12660.59</v>
      </c>
    </row>
    <row r="258" spans="2:13" outlineLevel="5" x14ac:dyDescent="0.2">
      <c r="B258" s="18" t="str">
        <f t="shared" si="7"/>
        <v xml:space="preserve">    </v>
      </c>
      <c r="C258" s="18" t="str">
        <f t="shared" si="8"/>
        <v>3313</v>
      </c>
      <c r="D258" s="14" t="s">
        <v>494</v>
      </c>
      <c r="E258" s="16">
        <v>325000</v>
      </c>
      <c r="F258" s="15">
        <v>0</v>
      </c>
      <c r="G258" s="16">
        <v>-20000</v>
      </c>
      <c r="H258" s="16">
        <v>305000</v>
      </c>
      <c r="I258" s="15">
        <v>0</v>
      </c>
      <c r="J258" s="15">
        <v>0</v>
      </c>
      <c r="K258" s="15">
        <v>0</v>
      </c>
      <c r="L258" s="16">
        <v>0</v>
      </c>
      <c r="M258" s="16">
        <v>305000</v>
      </c>
    </row>
    <row r="259" spans="2:13" outlineLevel="5" x14ac:dyDescent="0.2">
      <c r="B259" s="18" t="str">
        <f t="shared" si="7"/>
        <v xml:space="preserve">    </v>
      </c>
      <c r="C259" s="18" t="str">
        <f t="shared" si="8"/>
        <v>3331</v>
      </c>
      <c r="D259" s="14" t="s">
        <v>480</v>
      </c>
      <c r="E259" s="16">
        <v>257640</v>
      </c>
      <c r="F259" s="15">
        <v>0</v>
      </c>
      <c r="G259" s="16">
        <v>-80000</v>
      </c>
      <c r="H259" s="16">
        <v>177640</v>
      </c>
      <c r="I259" s="15">
        <v>0</v>
      </c>
      <c r="J259" s="16">
        <v>0</v>
      </c>
      <c r="K259" s="16">
        <v>1624</v>
      </c>
      <c r="L259" s="16">
        <v>1624</v>
      </c>
      <c r="M259" s="16">
        <v>176016</v>
      </c>
    </row>
    <row r="260" spans="2:13" outlineLevel="5" x14ac:dyDescent="0.2">
      <c r="B260" s="18" t="str">
        <f t="shared" si="7"/>
        <v xml:space="preserve">    </v>
      </c>
      <c r="C260" s="18" t="str">
        <f t="shared" si="8"/>
        <v>3341</v>
      </c>
      <c r="D260" s="14" t="s">
        <v>482</v>
      </c>
      <c r="E260" s="16">
        <v>15752.8</v>
      </c>
      <c r="F260" s="15">
        <v>0</v>
      </c>
      <c r="G260" s="15">
        <v>0</v>
      </c>
      <c r="H260" s="16">
        <v>15752.8</v>
      </c>
      <c r="I260" s="16">
        <v>0</v>
      </c>
      <c r="J260" s="16">
        <v>0</v>
      </c>
      <c r="K260" s="16">
        <v>14036</v>
      </c>
      <c r="L260" s="16">
        <v>14036</v>
      </c>
      <c r="M260" s="16">
        <v>1716.8</v>
      </c>
    </row>
    <row r="261" spans="2:13" outlineLevel="5" x14ac:dyDescent="0.2">
      <c r="B261" s="18" t="str">
        <f t="shared" si="7"/>
        <v xml:space="preserve">    </v>
      </c>
      <c r="C261" s="18" t="str">
        <f t="shared" si="8"/>
        <v>3951</v>
      </c>
      <c r="D261" s="14" t="s">
        <v>460</v>
      </c>
      <c r="E261" s="15">
        <v>0</v>
      </c>
      <c r="F261" s="16">
        <v>80000</v>
      </c>
      <c r="G261" s="15">
        <v>0</v>
      </c>
      <c r="H261" s="16">
        <v>80000</v>
      </c>
      <c r="I261" s="15">
        <v>0</v>
      </c>
      <c r="J261" s="16">
        <v>0</v>
      </c>
      <c r="K261" s="16">
        <v>193</v>
      </c>
      <c r="L261" s="16">
        <v>193</v>
      </c>
      <c r="M261" s="16">
        <v>79807</v>
      </c>
    </row>
    <row r="262" spans="2:13" outlineLevel="5" x14ac:dyDescent="0.2">
      <c r="B262" s="18" t="str">
        <f t="shared" si="7"/>
        <v xml:space="preserve">    </v>
      </c>
      <c r="C262" s="18" t="str">
        <f t="shared" si="8"/>
        <v>5111</v>
      </c>
      <c r="D262" s="14" t="s">
        <v>438</v>
      </c>
      <c r="E262" s="15">
        <v>0</v>
      </c>
      <c r="F262" s="16">
        <v>3500</v>
      </c>
      <c r="G262" s="15">
        <v>0</v>
      </c>
      <c r="H262" s="16">
        <v>3500</v>
      </c>
      <c r="I262" s="15">
        <v>0</v>
      </c>
      <c r="J262" s="16">
        <v>0</v>
      </c>
      <c r="K262" s="16">
        <v>3175</v>
      </c>
      <c r="L262" s="16">
        <v>3175</v>
      </c>
      <c r="M262" s="16">
        <v>325</v>
      </c>
    </row>
    <row r="263" spans="2:13" outlineLevel="5" x14ac:dyDescent="0.2">
      <c r="B263" s="18" t="str">
        <f t="shared" si="7"/>
        <v xml:space="preserve">    </v>
      </c>
      <c r="C263" s="18" t="str">
        <f t="shared" si="8"/>
        <v>5151</v>
      </c>
      <c r="D263" s="14" t="s">
        <v>439</v>
      </c>
      <c r="E263" s="15">
        <v>0</v>
      </c>
      <c r="F263" s="16">
        <v>16500</v>
      </c>
      <c r="G263" s="15">
        <v>0</v>
      </c>
      <c r="H263" s="16">
        <v>16500</v>
      </c>
      <c r="I263" s="15">
        <v>0</v>
      </c>
      <c r="J263" s="16">
        <v>0</v>
      </c>
      <c r="K263" s="16">
        <v>2560.0100000000002</v>
      </c>
      <c r="L263" s="16">
        <v>2560.0100000000002</v>
      </c>
      <c r="M263" s="16">
        <v>13939.99</v>
      </c>
    </row>
    <row r="264" spans="2:13" outlineLevel="3" x14ac:dyDescent="0.2">
      <c r="B264" s="18" t="str">
        <f t="shared" si="7"/>
        <v xml:space="preserve">**  </v>
      </c>
      <c r="C264" s="18" t="str">
        <f t="shared" si="8"/>
        <v>1500</v>
      </c>
      <c r="D264" s="12" t="s">
        <v>440</v>
      </c>
      <c r="E264" s="13">
        <v>8372459.9699999997</v>
      </c>
      <c r="F264" s="17">
        <v>0</v>
      </c>
      <c r="G264" s="13">
        <v>-110169.87</v>
      </c>
      <c r="H264" s="13">
        <v>8262290.0999999996</v>
      </c>
      <c r="I264" s="17">
        <v>0</v>
      </c>
      <c r="J264" s="13">
        <v>0</v>
      </c>
      <c r="K264" s="13">
        <v>3600264.47</v>
      </c>
      <c r="L264" s="13">
        <v>3600264.47</v>
      </c>
      <c r="M264" s="13">
        <v>4662025.63</v>
      </c>
    </row>
    <row r="265" spans="2:13" outlineLevel="4" x14ac:dyDescent="0.2">
      <c r="B265" s="18" t="str">
        <f t="shared" ref="B265:B328" si="9">MID(D265,1,4)</f>
        <v xml:space="preserve">*   </v>
      </c>
      <c r="C265" s="18" t="str">
        <f t="shared" ref="C265:C328" si="10">MID(D265,7,4)</f>
        <v>E010</v>
      </c>
      <c r="D265" s="12" t="s">
        <v>492</v>
      </c>
      <c r="E265" s="13">
        <v>8372459.9699999997</v>
      </c>
      <c r="F265" s="17">
        <v>0</v>
      </c>
      <c r="G265" s="13">
        <v>-110169.87</v>
      </c>
      <c r="H265" s="13">
        <v>8262290.0999999996</v>
      </c>
      <c r="I265" s="17">
        <v>0</v>
      </c>
      <c r="J265" s="13">
        <v>0</v>
      </c>
      <c r="K265" s="13">
        <v>3600264.47</v>
      </c>
      <c r="L265" s="13">
        <v>3600264.47</v>
      </c>
      <c r="M265" s="13">
        <v>4662025.63</v>
      </c>
    </row>
    <row r="266" spans="2:13" outlineLevel="5" x14ac:dyDescent="0.2">
      <c r="B266" s="18" t="str">
        <f t="shared" si="9"/>
        <v xml:space="preserve">    </v>
      </c>
      <c r="C266" s="18" t="str">
        <f t="shared" si="10"/>
        <v>3951</v>
      </c>
      <c r="D266" s="14" t="s">
        <v>460</v>
      </c>
      <c r="E266" s="16">
        <v>80000</v>
      </c>
      <c r="F266" s="15">
        <v>0</v>
      </c>
      <c r="G266" s="16">
        <v>-80000</v>
      </c>
      <c r="H266" s="16">
        <v>0</v>
      </c>
      <c r="I266" s="15">
        <v>0</v>
      </c>
      <c r="J266" s="15">
        <v>0</v>
      </c>
      <c r="K266" s="15">
        <v>0</v>
      </c>
      <c r="L266" s="16">
        <v>0</v>
      </c>
      <c r="M266" s="16">
        <v>0</v>
      </c>
    </row>
    <row r="267" spans="2:13" outlineLevel="5" x14ac:dyDescent="0.2">
      <c r="B267" s="18" t="str">
        <f t="shared" si="9"/>
        <v xml:space="preserve">    </v>
      </c>
      <c r="C267" s="18" t="str">
        <f t="shared" si="10"/>
        <v>3981</v>
      </c>
      <c r="D267" s="14" t="s">
        <v>441</v>
      </c>
      <c r="E267" s="16">
        <v>30169.87</v>
      </c>
      <c r="F267" s="15">
        <v>0</v>
      </c>
      <c r="G267" s="16">
        <v>-30169.87</v>
      </c>
      <c r="H267" s="16">
        <v>0</v>
      </c>
      <c r="I267" s="15">
        <v>0</v>
      </c>
      <c r="J267" s="16">
        <v>0</v>
      </c>
      <c r="K267" s="16">
        <v>0</v>
      </c>
      <c r="L267" s="16">
        <v>0</v>
      </c>
      <c r="M267" s="16">
        <v>0</v>
      </c>
    </row>
    <row r="268" spans="2:13" outlineLevel="5" x14ac:dyDescent="0.2">
      <c r="B268" s="18" t="str">
        <f t="shared" si="9"/>
        <v xml:space="preserve">    </v>
      </c>
      <c r="C268" s="18" t="str">
        <f t="shared" si="10"/>
        <v>4521</v>
      </c>
      <c r="D268" s="14" t="s">
        <v>495</v>
      </c>
      <c r="E268" s="16">
        <v>8262290.0999999996</v>
      </c>
      <c r="F268" s="15">
        <v>0</v>
      </c>
      <c r="G268" s="15">
        <v>0</v>
      </c>
      <c r="H268" s="16">
        <v>8262290.0999999996</v>
      </c>
      <c r="I268" s="15">
        <v>0</v>
      </c>
      <c r="J268" s="16">
        <v>0</v>
      </c>
      <c r="K268" s="16">
        <v>3600264.47</v>
      </c>
      <c r="L268" s="16">
        <v>3600264.47</v>
      </c>
      <c r="M268" s="16">
        <v>4662025.63</v>
      </c>
    </row>
    <row r="269" spans="2:13" outlineLevel="3" x14ac:dyDescent="0.2">
      <c r="B269" s="18" t="str">
        <f t="shared" si="9"/>
        <v xml:space="preserve">**  </v>
      </c>
      <c r="C269" s="18" t="str">
        <f t="shared" si="10"/>
        <v>1500</v>
      </c>
      <c r="D269" s="12" t="s">
        <v>442</v>
      </c>
      <c r="E269" s="13">
        <v>1204529.8899999999</v>
      </c>
      <c r="F269" s="13">
        <v>1280507.03</v>
      </c>
      <c r="G269" s="17">
        <v>0</v>
      </c>
      <c r="H269" s="13">
        <v>2485036.92</v>
      </c>
      <c r="I269" s="17">
        <v>0</v>
      </c>
      <c r="J269" s="13">
        <v>0</v>
      </c>
      <c r="K269" s="13">
        <v>1419411.77</v>
      </c>
      <c r="L269" s="13">
        <v>1419411.77</v>
      </c>
      <c r="M269" s="13">
        <v>1065625.1499999999</v>
      </c>
    </row>
    <row r="270" spans="2:13" outlineLevel="4" x14ac:dyDescent="0.2">
      <c r="B270" s="18" t="str">
        <f t="shared" si="9"/>
        <v xml:space="preserve">*   </v>
      </c>
      <c r="C270" s="18" t="str">
        <f t="shared" si="10"/>
        <v>E010</v>
      </c>
      <c r="D270" s="12" t="s">
        <v>492</v>
      </c>
      <c r="E270" s="13">
        <v>1204529.8899999999</v>
      </c>
      <c r="F270" s="13">
        <v>1280507.03</v>
      </c>
      <c r="G270" s="17">
        <v>0</v>
      </c>
      <c r="H270" s="13">
        <v>2485036.92</v>
      </c>
      <c r="I270" s="17">
        <v>0</v>
      </c>
      <c r="J270" s="13">
        <v>0</v>
      </c>
      <c r="K270" s="13">
        <v>1419411.77</v>
      </c>
      <c r="L270" s="13">
        <v>1419411.77</v>
      </c>
      <c r="M270" s="13">
        <v>1065625.1499999999</v>
      </c>
    </row>
    <row r="271" spans="2:13" outlineLevel="5" x14ac:dyDescent="0.2">
      <c r="B271" s="18" t="str">
        <f t="shared" si="9"/>
        <v xml:space="preserve">    </v>
      </c>
      <c r="C271" s="18" t="str">
        <f t="shared" si="10"/>
        <v>1131</v>
      </c>
      <c r="D271" s="14" t="s">
        <v>443</v>
      </c>
      <c r="E271" s="16">
        <v>494953.44</v>
      </c>
      <c r="F271" s="15">
        <v>0</v>
      </c>
      <c r="G271" s="15">
        <v>0</v>
      </c>
      <c r="H271" s="16">
        <v>494953.44</v>
      </c>
      <c r="I271" s="15">
        <v>0</v>
      </c>
      <c r="J271" s="16">
        <v>0</v>
      </c>
      <c r="K271" s="16">
        <v>239256.08</v>
      </c>
      <c r="L271" s="16">
        <v>239256.08</v>
      </c>
      <c r="M271" s="16">
        <v>255697.36</v>
      </c>
    </row>
    <row r="272" spans="2:13" outlineLevel="5" x14ac:dyDescent="0.2">
      <c r="B272" s="18" t="str">
        <f t="shared" si="9"/>
        <v xml:space="preserve">    </v>
      </c>
      <c r="C272" s="18" t="str">
        <f t="shared" si="10"/>
        <v>1132</v>
      </c>
      <c r="D272" s="14" t="s">
        <v>444</v>
      </c>
      <c r="E272" s="16">
        <v>249672</v>
      </c>
      <c r="F272" s="15">
        <v>0</v>
      </c>
      <c r="G272" s="15">
        <v>0</v>
      </c>
      <c r="H272" s="16">
        <v>249672</v>
      </c>
      <c r="I272" s="15">
        <v>0</v>
      </c>
      <c r="J272" s="16">
        <v>0</v>
      </c>
      <c r="K272" s="16">
        <v>124836</v>
      </c>
      <c r="L272" s="16">
        <v>124836</v>
      </c>
      <c r="M272" s="16">
        <v>124836</v>
      </c>
    </row>
    <row r="273" spans="2:13" outlineLevel="5" x14ac:dyDescent="0.2">
      <c r="B273" s="18" t="str">
        <f t="shared" si="9"/>
        <v xml:space="preserve">    </v>
      </c>
      <c r="C273" s="18" t="str">
        <f t="shared" si="10"/>
        <v>1321</v>
      </c>
      <c r="D273" s="14" t="s">
        <v>445</v>
      </c>
      <c r="E273" s="16">
        <v>14702.88</v>
      </c>
      <c r="F273" s="15">
        <v>0</v>
      </c>
      <c r="G273" s="15">
        <v>0</v>
      </c>
      <c r="H273" s="16">
        <v>14702.88</v>
      </c>
      <c r="I273" s="15">
        <v>0</v>
      </c>
      <c r="J273" s="16">
        <v>0</v>
      </c>
      <c r="K273" s="16">
        <v>6645.95</v>
      </c>
      <c r="L273" s="16">
        <v>6645.95</v>
      </c>
      <c r="M273" s="16">
        <v>8056.93</v>
      </c>
    </row>
    <row r="274" spans="2:13" outlineLevel="5" x14ac:dyDescent="0.2">
      <c r="B274" s="18" t="str">
        <f t="shared" si="9"/>
        <v xml:space="preserve">    </v>
      </c>
      <c r="C274" s="18" t="str">
        <f t="shared" si="10"/>
        <v>1323</v>
      </c>
      <c r="D274" s="14" t="s">
        <v>446</v>
      </c>
      <c r="E274" s="16">
        <v>82736</v>
      </c>
      <c r="F274" s="15">
        <v>0</v>
      </c>
      <c r="G274" s="15">
        <v>0</v>
      </c>
      <c r="H274" s="16">
        <v>82736</v>
      </c>
      <c r="I274" s="15">
        <v>0</v>
      </c>
      <c r="J274" s="15">
        <v>0</v>
      </c>
      <c r="K274" s="15">
        <v>0</v>
      </c>
      <c r="L274" s="16">
        <v>0</v>
      </c>
      <c r="M274" s="16">
        <v>82736</v>
      </c>
    </row>
    <row r="275" spans="2:13" outlineLevel="5" x14ac:dyDescent="0.2">
      <c r="B275" s="18" t="str">
        <f t="shared" si="9"/>
        <v xml:space="preserve">    </v>
      </c>
      <c r="C275" s="18" t="str">
        <f t="shared" si="10"/>
        <v>1341</v>
      </c>
      <c r="D275" s="14" t="s">
        <v>447</v>
      </c>
      <c r="E275" s="16">
        <v>25000</v>
      </c>
      <c r="F275" s="15">
        <v>0</v>
      </c>
      <c r="G275" s="15">
        <v>0</v>
      </c>
      <c r="H275" s="16">
        <v>25000</v>
      </c>
      <c r="I275" s="15">
        <v>0</v>
      </c>
      <c r="J275" s="15">
        <v>0</v>
      </c>
      <c r="K275" s="15">
        <v>0</v>
      </c>
      <c r="L275" s="16">
        <v>0</v>
      </c>
      <c r="M275" s="16">
        <v>25000</v>
      </c>
    </row>
    <row r="276" spans="2:13" outlineLevel="5" x14ac:dyDescent="0.2">
      <c r="B276" s="18" t="str">
        <f t="shared" si="9"/>
        <v xml:space="preserve">    </v>
      </c>
      <c r="C276" s="18" t="str">
        <f t="shared" si="10"/>
        <v>1413</v>
      </c>
      <c r="D276" s="14" t="s">
        <v>448</v>
      </c>
      <c r="E276" s="16">
        <v>234295.3</v>
      </c>
      <c r="F276" s="15">
        <v>0</v>
      </c>
      <c r="G276" s="15">
        <v>0</v>
      </c>
      <c r="H276" s="16">
        <v>234295.3</v>
      </c>
      <c r="I276" s="15">
        <v>0</v>
      </c>
      <c r="J276" s="16">
        <v>0</v>
      </c>
      <c r="K276" s="16">
        <v>74826.600000000006</v>
      </c>
      <c r="L276" s="16">
        <v>74826.600000000006</v>
      </c>
      <c r="M276" s="16">
        <v>159468.70000000001</v>
      </c>
    </row>
    <row r="277" spans="2:13" outlineLevel="5" x14ac:dyDescent="0.2">
      <c r="B277" s="18" t="str">
        <f t="shared" si="9"/>
        <v xml:space="preserve">    </v>
      </c>
      <c r="C277" s="18" t="str">
        <f t="shared" si="10"/>
        <v>1522</v>
      </c>
      <c r="D277" s="14" t="s">
        <v>493</v>
      </c>
      <c r="E277" s="15">
        <v>0</v>
      </c>
      <c r="F277" s="16">
        <v>1250337.1599999999</v>
      </c>
      <c r="G277" s="15">
        <v>0</v>
      </c>
      <c r="H277" s="16">
        <v>1250337.1599999999</v>
      </c>
      <c r="I277" s="15">
        <v>0</v>
      </c>
      <c r="J277" s="16">
        <v>0</v>
      </c>
      <c r="K277" s="16">
        <v>918926.67</v>
      </c>
      <c r="L277" s="16">
        <v>918926.67</v>
      </c>
      <c r="M277" s="16">
        <v>331410.49</v>
      </c>
    </row>
    <row r="278" spans="2:13" outlineLevel="5" x14ac:dyDescent="0.2">
      <c r="B278" s="18" t="str">
        <f t="shared" si="9"/>
        <v xml:space="preserve">    </v>
      </c>
      <c r="C278" s="18" t="str">
        <f t="shared" si="10"/>
        <v>1541</v>
      </c>
      <c r="D278" s="14" t="s">
        <v>450</v>
      </c>
      <c r="E278" s="16">
        <v>31366.35</v>
      </c>
      <c r="F278" s="15">
        <v>0</v>
      </c>
      <c r="G278" s="15">
        <v>0</v>
      </c>
      <c r="H278" s="16">
        <v>31366.35</v>
      </c>
      <c r="I278" s="15">
        <v>0</v>
      </c>
      <c r="J278" s="16">
        <v>0</v>
      </c>
      <c r="K278" s="16">
        <v>11665.7</v>
      </c>
      <c r="L278" s="16">
        <v>11665.7</v>
      </c>
      <c r="M278" s="16">
        <v>19700.650000000001</v>
      </c>
    </row>
    <row r="279" spans="2:13" outlineLevel="5" x14ac:dyDescent="0.2">
      <c r="B279" s="18" t="str">
        <f t="shared" si="9"/>
        <v xml:space="preserve">    </v>
      </c>
      <c r="C279" s="18" t="str">
        <f t="shared" si="10"/>
        <v>1591</v>
      </c>
      <c r="D279" s="14" t="s">
        <v>398</v>
      </c>
      <c r="E279" s="16">
        <v>71803.92</v>
      </c>
      <c r="F279" s="15">
        <v>0</v>
      </c>
      <c r="G279" s="15">
        <v>0</v>
      </c>
      <c r="H279" s="16">
        <v>71803.92</v>
      </c>
      <c r="I279" s="15">
        <v>0</v>
      </c>
      <c r="J279" s="16">
        <v>0</v>
      </c>
      <c r="K279" s="16">
        <v>35301.96</v>
      </c>
      <c r="L279" s="16">
        <v>35301.96</v>
      </c>
      <c r="M279" s="16">
        <v>36501.96</v>
      </c>
    </row>
    <row r="280" spans="2:13" outlineLevel="5" x14ac:dyDescent="0.2">
      <c r="B280" s="18" t="str">
        <f t="shared" si="9"/>
        <v xml:space="preserve">    </v>
      </c>
      <c r="C280" s="18" t="str">
        <f t="shared" si="10"/>
        <v>3981</v>
      </c>
      <c r="D280" s="14" t="s">
        <v>441</v>
      </c>
      <c r="E280" s="15">
        <v>0</v>
      </c>
      <c r="F280" s="16">
        <v>30169.87</v>
      </c>
      <c r="G280" s="15">
        <v>0</v>
      </c>
      <c r="H280" s="16">
        <v>30169.87</v>
      </c>
      <c r="I280" s="15">
        <v>0</v>
      </c>
      <c r="J280" s="16">
        <v>0</v>
      </c>
      <c r="K280" s="16">
        <v>7952.81</v>
      </c>
      <c r="L280" s="16">
        <v>7952.81</v>
      </c>
      <c r="M280" s="16">
        <v>22217.06</v>
      </c>
    </row>
    <row r="281" spans="2:13" outlineLevel="1" x14ac:dyDescent="0.2">
      <c r="B281" s="18" t="str">
        <f t="shared" si="9"/>
        <v>****</v>
      </c>
      <c r="C281" s="18" t="str">
        <f t="shared" si="10"/>
        <v>3111</v>
      </c>
      <c r="D281" s="12" t="s">
        <v>496</v>
      </c>
      <c r="E281" s="13">
        <v>499315.21</v>
      </c>
      <c r="F281" s="13">
        <v>7474.02</v>
      </c>
      <c r="G281" s="13">
        <v>-34219.86</v>
      </c>
      <c r="H281" s="13">
        <v>472569.37</v>
      </c>
      <c r="I281" s="17">
        <v>0</v>
      </c>
      <c r="J281" s="13">
        <v>0</v>
      </c>
      <c r="K281" s="13">
        <v>132917.78</v>
      </c>
      <c r="L281" s="13">
        <v>132917.78</v>
      </c>
      <c r="M281" s="13">
        <v>339651.59</v>
      </c>
    </row>
    <row r="282" spans="2:13" outlineLevel="2" x14ac:dyDescent="0.2">
      <c r="B282" s="18" t="str">
        <f t="shared" si="9"/>
        <v xml:space="preserve">*** </v>
      </c>
      <c r="C282" s="18" t="str">
        <f t="shared" si="10"/>
        <v>1.2.</v>
      </c>
      <c r="D282" s="12" t="s">
        <v>497</v>
      </c>
      <c r="E282" s="13">
        <v>499315.21</v>
      </c>
      <c r="F282" s="13">
        <v>7474.02</v>
      </c>
      <c r="G282" s="13">
        <v>-34219.86</v>
      </c>
      <c r="H282" s="13">
        <v>472569.37</v>
      </c>
      <c r="I282" s="17">
        <v>0</v>
      </c>
      <c r="J282" s="13">
        <v>0</v>
      </c>
      <c r="K282" s="13">
        <v>132917.78</v>
      </c>
      <c r="L282" s="13">
        <v>132917.78</v>
      </c>
      <c r="M282" s="13">
        <v>339651.59</v>
      </c>
    </row>
    <row r="283" spans="2:13" outlineLevel="3" x14ac:dyDescent="0.2">
      <c r="B283" s="18" t="str">
        <f t="shared" si="9"/>
        <v xml:space="preserve">**  </v>
      </c>
      <c r="C283" s="18" t="str">
        <f t="shared" si="10"/>
        <v>1100</v>
      </c>
      <c r="D283" s="12" t="s">
        <v>395</v>
      </c>
      <c r="E283" s="13">
        <v>86500</v>
      </c>
      <c r="F283" s="17">
        <v>0</v>
      </c>
      <c r="G283" s="17">
        <v>0</v>
      </c>
      <c r="H283" s="13">
        <v>86500</v>
      </c>
      <c r="I283" s="17">
        <v>0</v>
      </c>
      <c r="J283" s="17">
        <v>0</v>
      </c>
      <c r="K283" s="17">
        <v>0</v>
      </c>
      <c r="L283" s="13">
        <v>0</v>
      </c>
      <c r="M283" s="13">
        <v>86500</v>
      </c>
    </row>
    <row r="284" spans="2:13" outlineLevel="4" x14ac:dyDescent="0.2">
      <c r="B284" s="18" t="str">
        <f t="shared" si="9"/>
        <v xml:space="preserve">*   </v>
      </c>
      <c r="C284" s="18" t="str">
        <f t="shared" si="10"/>
        <v>E012</v>
      </c>
      <c r="D284" s="12" t="s">
        <v>498</v>
      </c>
      <c r="E284" s="13">
        <v>86500</v>
      </c>
      <c r="F284" s="17">
        <v>0</v>
      </c>
      <c r="G284" s="17">
        <v>0</v>
      </c>
      <c r="H284" s="13">
        <v>86500</v>
      </c>
      <c r="I284" s="17">
        <v>0</v>
      </c>
      <c r="J284" s="17">
        <v>0</v>
      </c>
      <c r="K284" s="17">
        <v>0</v>
      </c>
      <c r="L284" s="13">
        <v>0</v>
      </c>
      <c r="M284" s="13">
        <v>86500</v>
      </c>
    </row>
    <row r="285" spans="2:13" outlineLevel="5" x14ac:dyDescent="0.2">
      <c r="B285" s="18" t="str">
        <f t="shared" si="9"/>
        <v xml:space="preserve">    </v>
      </c>
      <c r="C285" s="18" t="str">
        <f t="shared" si="10"/>
        <v>2111</v>
      </c>
      <c r="D285" s="14" t="s">
        <v>399</v>
      </c>
      <c r="E285" s="16">
        <v>7100</v>
      </c>
      <c r="F285" s="15">
        <v>0</v>
      </c>
      <c r="G285" s="15">
        <v>0</v>
      </c>
      <c r="H285" s="16">
        <v>7100</v>
      </c>
      <c r="I285" s="15">
        <v>0</v>
      </c>
      <c r="J285" s="15">
        <v>0</v>
      </c>
      <c r="K285" s="15">
        <v>0</v>
      </c>
      <c r="L285" s="16">
        <v>0</v>
      </c>
      <c r="M285" s="16">
        <v>7100</v>
      </c>
    </row>
    <row r="286" spans="2:13" outlineLevel="5" x14ac:dyDescent="0.2">
      <c r="B286" s="18" t="str">
        <f t="shared" si="9"/>
        <v xml:space="preserve">    </v>
      </c>
      <c r="C286" s="18" t="str">
        <f t="shared" si="10"/>
        <v>2112</v>
      </c>
      <c r="D286" s="14" t="s">
        <v>400</v>
      </c>
      <c r="E286" s="16">
        <v>2000</v>
      </c>
      <c r="F286" s="15">
        <v>0</v>
      </c>
      <c r="G286" s="15">
        <v>0</v>
      </c>
      <c r="H286" s="16">
        <v>2000</v>
      </c>
      <c r="I286" s="15">
        <v>0</v>
      </c>
      <c r="J286" s="15">
        <v>0</v>
      </c>
      <c r="K286" s="15">
        <v>0</v>
      </c>
      <c r="L286" s="16">
        <v>0</v>
      </c>
      <c r="M286" s="16">
        <v>2000</v>
      </c>
    </row>
    <row r="287" spans="2:13" outlineLevel="5" x14ac:dyDescent="0.2">
      <c r="B287" s="18" t="str">
        <f t="shared" si="9"/>
        <v xml:space="preserve">    </v>
      </c>
      <c r="C287" s="18" t="str">
        <f t="shared" si="10"/>
        <v>2121</v>
      </c>
      <c r="D287" s="14" t="s">
        <v>401</v>
      </c>
      <c r="E287" s="16">
        <v>1000</v>
      </c>
      <c r="F287" s="15">
        <v>0</v>
      </c>
      <c r="G287" s="15">
        <v>0</v>
      </c>
      <c r="H287" s="16">
        <v>1000</v>
      </c>
      <c r="I287" s="15">
        <v>0</v>
      </c>
      <c r="J287" s="15">
        <v>0</v>
      </c>
      <c r="K287" s="15">
        <v>0</v>
      </c>
      <c r="L287" s="16">
        <v>0</v>
      </c>
      <c r="M287" s="16">
        <v>1000</v>
      </c>
    </row>
    <row r="288" spans="2:13" outlineLevel="5" x14ac:dyDescent="0.2">
      <c r="B288" s="18" t="str">
        <f t="shared" si="9"/>
        <v xml:space="preserve">    </v>
      </c>
      <c r="C288" s="18" t="str">
        <f t="shared" si="10"/>
        <v>2141</v>
      </c>
      <c r="D288" s="14" t="s">
        <v>402</v>
      </c>
      <c r="E288" s="16">
        <v>5000</v>
      </c>
      <c r="F288" s="15">
        <v>0</v>
      </c>
      <c r="G288" s="15">
        <v>0</v>
      </c>
      <c r="H288" s="16">
        <v>5000</v>
      </c>
      <c r="I288" s="15">
        <v>0</v>
      </c>
      <c r="J288" s="15">
        <v>0</v>
      </c>
      <c r="K288" s="15">
        <v>0</v>
      </c>
      <c r="L288" s="16">
        <v>0</v>
      </c>
      <c r="M288" s="16">
        <v>5000</v>
      </c>
    </row>
    <row r="289" spans="2:13" outlineLevel="5" x14ac:dyDescent="0.2">
      <c r="B289" s="18" t="str">
        <f t="shared" si="9"/>
        <v xml:space="preserve">    </v>
      </c>
      <c r="C289" s="18" t="str">
        <f t="shared" si="10"/>
        <v>2161</v>
      </c>
      <c r="D289" s="14" t="s">
        <v>404</v>
      </c>
      <c r="E289" s="16">
        <v>1500</v>
      </c>
      <c r="F289" s="15">
        <v>0</v>
      </c>
      <c r="G289" s="15">
        <v>0</v>
      </c>
      <c r="H289" s="16">
        <v>1500</v>
      </c>
      <c r="I289" s="15">
        <v>0</v>
      </c>
      <c r="J289" s="15">
        <v>0</v>
      </c>
      <c r="K289" s="15">
        <v>0</v>
      </c>
      <c r="L289" s="16">
        <v>0</v>
      </c>
      <c r="M289" s="16">
        <v>1500</v>
      </c>
    </row>
    <row r="290" spans="2:13" outlineLevel="5" x14ac:dyDescent="0.2">
      <c r="B290" s="18" t="str">
        <f t="shared" si="9"/>
        <v xml:space="preserve">    </v>
      </c>
      <c r="C290" s="18" t="str">
        <f t="shared" si="10"/>
        <v>2212</v>
      </c>
      <c r="D290" s="14" t="s">
        <v>405</v>
      </c>
      <c r="E290" s="16">
        <v>1500</v>
      </c>
      <c r="F290" s="15">
        <v>0</v>
      </c>
      <c r="G290" s="15">
        <v>0</v>
      </c>
      <c r="H290" s="16">
        <v>1500</v>
      </c>
      <c r="I290" s="15">
        <v>0</v>
      </c>
      <c r="J290" s="15">
        <v>0</v>
      </c>
      <c r="K290" s="15">
        <v>0</v>
      </c>
      <c r="L290" s="16">
        <v>0</v>
      </c>
      <c r="M290" s="16">
        <v>1500</v>
      </c>
    </row>
    <row r="291" spans="2:13" outlineLevel="5" x14ac:dyDescent="0.2">
      <c r="B291" s="18" t="str">
        <f t="shared" si="9"/>
        <v xml:space="preserve">    </v>
      </c>
      <c r="C291" s="18" t="str">
        <f t="shared" si="10"/>
        <v>2612</v>
      </c>
      <c r="D291" s="14" t="s">
        <v>413</v>
      </c>
      <c r="E291" s="16">
        <v>21100</v>
      </c>
      <c r="F291" s="15">
        <v>0</v>
      </c>
      <c r="G291" s="15">
        <v>0</v>
      </c>
      <c r="H291" s="16">
        <v>21100</v>
      </c>
      <c r="I291" s="15">
        <v>0</v>
      </c>
      <c r="J291" s="15">
        <v>0</v>
      </c>
      <c r="K291" s="15">
        <v>0</v>
      </c>
      <c r="L291" s="16">
        <v>0</v>
      </c>
      <c r="M291" s="16">
        <v>21100</v>
      </c>
    </row>
    <row r="292" spans="2:13" outlineLevel="5" x14ac:dyDescent="0.2">
      <c r="B292" s="18" t="str">
        <f t="shared" si="9"/>
        <v xml:space="preserve">    </v>
      </c>
      <c r="C292" s="18" t="str">
        <f t="shared" si="10"/>
        <v>2921</v>
      </c>
      <c r="D292" s="14" t="s">
        <v>415</v>
      </c>
      <c r="E292" s="16">
        <v>3000</v>
      </c>
      <c r="F292" s="15">
        <v>0</v>
      </c>
      <c r="G292" s="15">
        <v>0</v>
      </c>
      <c r="H292" s="16">
        <v>3000</v>
      </c>
      <c r="I292" s="15">
        <v>0</v>
      </c>
      <c r="J292" s="15">
        <v>0</v>
      </c>
      <c r="K292" s="15">
        <v>0</v>
      </c>
      <c r="L292" s="16">
        <v>0</v>
      </c>
      <c r="M292" s="16">
        <v>3000</v>
      </c>
    </row>
    <row r="293" spans="2:13" outlineLevel="5" x14ac:dyDescent="0.2">
      <c r="B293" s="18" t="str">
        <f t="shared" si="9"/>
        <v xml:space="preserve">    </v>
      </c>
      <c r="C293" s="18" t="str">
        <f t="shared" si="10"/>
        <v>2941</v>
      </c>
      <c r="D293" s="14" t="s">
        <v>417</v>
      </c>
      <c r="E293" s="16">
        <v>2000</v>
      </c>
      <c r="F293" s="15">
        <v>0</v>
      </c>
      <c r="G293" s="15">
        <v>0</v>
      </c>
      <c r="H293" s="16">
        <v>2000</v>
      </c>
      <c r="I293" s="15">
        <v>0</v>
      </c>
      <c r="J293" s="15">
        <v>0</v>
      </c>
      <c r="K293" s="15">
        <v>0</v>
      </c>
      <c r="L293" s="16">
        <v>0</v>
      </c>
      <c r="M293" s="16">
        <v>2000</v>
      </c>
    </row>
    <row r="294" spans="2:13" outlineLevel="5" x14ac:dyDescent="0.2">
      <c r="B294" s="18" t="str">
        <f t="shared" si="9"/>
        <v xml:space="preserve">    </v>
      </c>
      <c r="C294" s="18" t="str">
        <f t="shared" si="10"/>
        <v>3181</v>
      </c>
      <c r="D294" s="14" t="s">
        <v>420</v>
      </c>
      <c r="E294" s="16">
        <v>1500</v>
      </c>
      <c r="F294" s="15">
        <v>0</v>
      </c>
      <c r="G294" s="15">
        <v>0</v>
      </c>
      <c r="H294" s="16">
        <v>1500</v>
      </c>
      <c r="I294" s="15">
        <v>0</v>
      </c>
      <c r="J294" s="15">
        <v>0</v>
      </c>
      <c r="K294" s="15">
        <v>0</v>
      </c>
      <c r="L294" s="16">
        <v>0</v>
      </c>
      <c r="M294" s="16">
        <v>1500</v>
      </c>
    </row>
    <row r="295" spans="2:13" outlineLevel="5" x14ac:dyDescent="0.2">
      <c r="B295" s="18" t="str">
        <f t="shared" si="9"/>
        <v xml:space="preserve">    </v>
      </c>
      <c r="C295" s="18" t="str">
        <f t="shared" si="10"/>
        <v>3361</v>
      </c>
      <c r="D295" s="14" t="s">
        <v>424</v>
      </c>
      <c r="E295" s="16">
        <v>9000</v>
      </c>
      <c r="F295" s="15">
        <v>0</v>
      </c>
      <c r="G295" s="15">
        <v>0</v>
      </c>
      <c r="H295" s="16">
        <v>9000</v>
      </c>
      <c r="I295" s="15">
        <v>0</v>
      </c>
      <c r="J295" s="15">
        <v>0</v>
      </c>
      <c r="K295" s="15">
        <v>0</v>
      </c>
      <c r="L295" s="16">
        <v>0</v>
      </c>
      <c r="M295" s="16">
        <v>9000</v>
      </c>
    </row>
    <row r="296" spans="2:13" outlineLevel="5" x14ac:dyDescent="0.2">
      <c r="B296" s="18" t="str">
        <f t="shared" si="9"/>
        <v xml:space="preserve">    </v>
      </c>
      <c r="C296" s="18" t="str">
        <f t="shared" si="10"/>
        <v>3751</v>
      </c>
      <c r="D296" s="14" t="s">
        <v>431</v>
      </c>
      <c r="E296" s="16">
        <v>5000</v>
      </c>
      <c r="F296" s="15">
        <v>0</v>
      </c>
      <c r="G296" s="15">
        <v>0</v>
      </c>
      <c r="H296" s="16">
        <v>5000</v>
      </c>
      <c r="I296" s="15">
        <v>0</v>
      </c>
      <c r="J296" s="15">
        <v>0</v>
      </c>
      <c r="K296" s="15">
        <v>0</v>
      </c>
      <c r="L296" s="16">
        <v>0</v>
      </c>
      <c r="M296" s="16">
        <v>5000</v>
      </c>
    </row>
    <row r="297" spans="2:13" outlineLevel="5" x14ac:dyDescent="0.2">
      <c r="B297" s="18" t="str">
        <f t="shared" si="9"/>
        <v xml:space="preserve">    </v>
      </c>
      <c r="C297" s="18" t="str">
        <f t="shared" si="10"/>
        <v>5111</v>
      </c>
      <c r="D297" s="14" t="s">
        <v>438</v>
      </c>
      <c r="E297" s="16">
        <v>9000</v>
      </c>
      <c r="F297" s="15">
        <v>0</v>
      </c>
      <c r="G297" s="15">
        <v>0</v>
      </c>
      <c r="H297" s="16">
        <v>9000</v>
      </c>
      <c r="I297" s="15">
        <v>0</v>
      </c>
      <c r="J297" s="15">
        <v>0</v>
      </c>
      <c r="K297" s="15">
        <v>0</v>
      </c>
      <c r="L297" s="16">
        <v>0</v>
      </c>
      <c r="M297" s="16">
        <v>9000</v>
      </c>
    </row>
    <row r="298" spans="2:13" outlineLevel="5" x14ac:dyDescent="0.2">
      <c r="B298" s="18" t="str">
        <f t="shared" si="9"/>
        <v xml:space="preserve">    </v>
      </c>
      <c r="C298" s="18" t="str">
        <f t="shared" si="10"/>
        <v>5151</v>
      </c>
      <c r="D298" s="14" t="s">
        <v>439</v>
      </c>
      <c r="E298" s="16">
        <v>17800</v>
      </c>
      <c r="F298" s="15">
        <v>0</v>
      </c>
      <c r="G298" s="15">
        <v>0</v>
      </c>
      <c r="H298" s="16">
        <v>17800</v>
      </c>
      <c r="I298" s="15">
        <v>0</v>
      </c>
      <c r="J298" s="15">
        <v>0</v>
      </c>
      <c r="K298" s="15">
        <v>0</v>
      </c>
      <c r="L298" s="16">
        <v>0</v>
      </c>
      <c r="M298" s="16">
        <v>17800</v>
      </c>
    </row>
    <row r="299" spans="2:13" outlineLevel="3" x14ac:dyDescent="0.2">
      <c r="B299" s="18" t="str">
        <f t="shared" si="9"/>
        <v xml:space="preserve">**  </v>
      </c>
      <c r="C299" s="18" t="str">
        <f t="shared" si="10"/>
        <v>1500</v>
      </c>
      <c r="D299" s="12" t="s">
        <v>440</v>
      </c>
      <c r="E299" s="13">
        <v>7474.02</v>
      </c>
      <c r="F299" s="17">
        <v>0</v>
      </c>
      <c r="G299" s="13">
        <v>-7474.02</v>
      </c>
      <c r="H299" s="13">
        <v>0</v>
      </c>
      <c r="I299" s="17">
        <v>0</v>
      </c>
      <c r="J299" s="13">
        <v>0</v>
      </c>
      <c r="K299" s="13">
        <v>0</v>
      </c>
      <c r="L299" s="13">
        <v>0</v>
      </c>
      <c r="M299" s="13">
        <v>0</v>
      </c>
    </row>
    <row r="300" spans="2:13" outlineLevel="4" x14ac:dyDescent="0.2">
      <c r="B300" s="18" t="str">
        <f t="shared" si="9"/>
        <v xml:space="preserve">*   </v>
      </c>
      <c r="C300" s="18" t="str">
        <f t="shared" si="10"/>
        <v>E012</v>
      </c>
      <c r="D300" s="12" t="s">
        <v>498</v>
      </c>
      <c r="E300" s="13">
        <v>7474.02</v>
      </c>
      <c r="F300" s="17">
        <v>0</v>
      </c>
      <c r="G300" s="13">
        <v>-7474.02</v>
      </c>
      <c r="H300" s="13">
        <v>0</v>
      </c>
      <c r="I300" s="17">
        <v>0</v>
      </c>
      <c r="J300" s="13">
        <v>0</v>
      </c>
      <c r="K300" s="13">
        <v>0</v>
      </c>
      <c r="L300" s="13">
        <v>0</v>
      </c>
      <c r="M300" s="13">
        <v>0</v>
      </c>
    </row>
    <row r="301" spans="2:13" outlineLevel="5" x14ac:dyDescent="0.2">
      <c r="B301" s="18" t="str">
        <f t="shared" si="9"/>
        <v xml:space="preserve">    </v>
      </c>
      <c r="C301" s="18" t="str">
        <f t="shared" si="10"/>
        <v>3981</v>
      </c>
      <c r="D301" s="14" t="s">
        <v>441</v>
      </c>
      <c r="E301" s="16">
        <v>7474.02</v>
      </c>
      <c r="F301" s="15">
        <v>0</v>
      </c>
      <c r="G301" s="16">
        <v>-7474.02</v>
      </c>
      <c r="H301" s="16">
        <v>0</v>
      </c>
      <c r="I301" s="15">
        <v>0</v>
      </c>
      <c r="J301" s="16">
        <v>0</v>
      </c>
      <c r="K301" s="16">
        <v>0</v>
      </c>
      <c r="L301" s="16">
        <v>0</v>
      </c>
      <c r="M301" s="16">
        <v>0</v>
      </c>
    </row>
    <row r="302" spans="2:13" outlineLevel="3" x14ac:dyDescent="0.2">
      <c r="B302" s="18" t="str">
        <f t="shared" si="9"/>
        <v xml:space="preserve">**  </v>
      </c>
      <c r="C302" s="18" t="str">
        <f t="shared" si="10"/>
        <v>1500</v>
      </c>
      <c r="D302" s="12" t="s">
        <v>442</v>
      </c>
      <c r="E302" s="13">
        <v>405341.19</v>
      </c>
      <c r="F302" s="13">
        <v>7474.02</v>
      </c>
      <c r="G302" s="13">
        <v>-26745.84</v>
      </c>
      <c r="H302" s="13">
        <v>386069.37</v>
      </c>
      <c r="I302" s="17">
        <v>0</v>
      </c>
      <c r="J302" s="13">
        <v>0</v>
      </c>
      <c r="K302" s="13">
        <v>132917.78</v>
      </c>
      <c r="L302" s="13">
        <v>132917.78</v>
      </c>
      <c r="M302" s="13">
        <v>253151.59</v>
      </c>
    </row>
    <row r="303" spans="2:13" outlineLevel="4" x14ac:dyDescent="0.2">
      <c r="B303" s="18" t="str">
        <f t="shared" si="9"/>
        <v xml:space="preserve">*   </v>
      </c>
      <c r="C303" s="18" t="str">
        <f t="shared" si="10"/>
        <v>E012</v>
      </c>
      <c r="D303" s="12" t="s">
        <v>498</v>
      </c>
      <c r="E303" s="13">
        <v>405341.19</v>
      </c>
      <c r="F303" s="13">
        <v>7474.02</v>
      </c>
      <c r="G303" s="13">
        <v>-26745.84</v>
      </c>
      <c r="H303" s="13">
        <v>386069.37</v>
      </c>
      <c r="I303" s="17">
        <v>0</v>
      </c>
      <c r="J303" s="13">
        <v>0</v>
      </c>
      <c r="K303" s="13">
        <v>132917.78</v>
      </c>
      <c r="L303" s="13">
        <v>132917.78</v>
      </c>
      <c r="M303" s="13">
        <v>253151.59</v>
      </c>
    </row>
    <row r="304" spans="2:13" outlineLevel="5" x14ac:dyDescent="0.2">
      <c r="B304" s="18" t="str">
        <f t="shared" si="9"/>
        <v xml:space="preserve">    </v>
      </c>
      <c r="C304" s="18" t="str">
        <f t="shared" si="10"/>
        <v>1132</v>
      </c>
      <c r="D304" s="14" t="s">
        <v>444</v>
      </c>
      <c r="E304" s="16">
        <v>234873.12</v>
      </c>
      <c r="F304" s="15">
        <v>0</v>
      </c>
      <c r="G304" s="16">
        <v>-26385.84</v>
      </c>
      <c r="H304" s="16">
        <v>208487.28</v>
      </c>
      <c r="I304" s="15">
        <v>0</v>
      </c>
      <c r="J304" s="16">
        <v>0</v>
      </c>
      <c r="K304" s="16">
        <v>82255.44</v>
      </c>
      <c r="L304" s="16">
        <v>82255.44</v>
      </c>
      <c r="M304" s="16">
        <v>126231.84</v>
      </c>
    </row>
    <row r="305" spans="2:13" outlineLevel="5" x14ac:dyDescent="0.2">
      <c r="B305" s="18" t="str">
        <f t="shared" si="9"/>
        <v xml:space="preserve">    </v>
      </c>
      <c r="C305" s="18" t="str">
        <f t="shared" si="10"/>
        <v>1321</v>
      </c>
      <c r="D305" s="14" t="s">
        <v>445</v>
      </c>
      <c r="E305" s="16">
        <v>3914.52</v>
      </c>
      <c r="F305" s="15">
        <v>0</v>
      </c>
      <c r="G305" s="15">
        <v>0</v>
      </c>
      <c r="H305" s="16">
        <v>3914.52</v>
      </c>
      <c r="I305" s="15">
        <v>0</v>
      </c>
      <c r="J305" s="16">
        <v>0</v>
      </c>
      <c r="K305" s="16">
        <v>1370.91</v>
      </c>
      <c r="L305" s="16">
        <v>1370.91</v>
      </c>
      <c r="M305" s="16">
        <v>2543.61</v>
      </c>
    </row>
    <row r="306" spans="2:13" outlineLevel="5" x14ac:dyDescent="0.2">
      <c r="B306" s="18" t="str">
        <f t="shared" si="9"/>
        <v xml:space="preserve">    </v>
      </c>
      <c r="C306" s="18" t="str">
        <f t="shared" si="10"/>
        <v>1323</v>
      </c>
      <c r="D306" s="14" t="s">
        <v>446</v>
      </c>
      <c r="E306" s="16">
        <v>26096.799999999999</v>
      </c>
      <c r="F306" s="15">
        <v>0</v>
      </c>
      <c r="G306" s="15">
        <v>0</v>
      </c>
      <c r="H306" s="16">
        <v>26096.799999999999</v>
      </c>
      <c r="I306" s="15">
        <v>0</v>
      </c>
      <c r="J306" s="15">
        <v>0</v>
      </c>
      <c r="K306" s="15">
        <v>0</v>
      </c>
      <c r="L306" s="16">
        <v>0</v>
      </c>
      <c r="M306" s="16">
        <v>26096.799999999999</v>
      </c>
    </row>
    <row r="307" spans="2:13" outlineLevel="5" x14ac:dyDescent="0.2">
      <c r="B307" s="18" t="str">
        <f t="shared" si="9"/>
        <v xml:space="preserve">    </v>
      </c>
      <c r="C307" s="18" t="str">
        <f t="shared" si="10"/>
        <v>1413</v>
      </c>
      <c r="D307" s="14" t="s">
        <v>448</v>
      </c>
      <c r="E307" s="16">
        <v>80383.789999999994</v>
      </c>
      <c r="F307" s="15">
        <v>0</v>
      </c>
      <c r="G307" s="15">
        <v>0</v>
      </c>
      <c r="H307" s="16">
        <v>80383.789999999994</v>
      </c>
      <c r="I307" s="15">
        <v>0</v>
      </c>
      <c r="J307" s="16">
        <v>0</v>
      </c>
      <c r="K307" s="16">
        <v>17591.900000000001</v>
      </c>
      <c r="L307" s="16">
        <v>17591.900000000001</v>
      </c>
      <c r="M307" s="16">
        <v>62791.89</v>
      </c>
    </row>
    <row r="308" spans="2:13" outlineLevel="5" x14ac:dyDescent="0.2">
      <c r="B308" s="18" t="str">
        <f t="shared" si="9"/>
        <v xml:space="preserve">    </v>
      </c>
      <c r="C308" s="18" t="str">
        <f t="shared" si="10"/>
        <v>1541</v>
      </c>
      <c r="D308" s="14" t="s">
        <v>450</v>
      </c>
      <c r="E308" s="16">
        <v>960</v>
      </c>
      <c r="F308" s="15">
        <v>0</v>
      </c>
      <c r="G308" s="16">
        <v>-180</v>
      </c>
      <c r="H308" s="16">
        <v>780</v>
      </c>
      <c r="I308" s="15">
        <v>0</v>
      </c>
      <c r="J308" s="16">
        <v>0</v>
      </c>
      <c r="K308" s="16">
        <v>240</v>
      </c>
      <c r="L308" s="16">
        <v>240</v>
      </c>
      <c r="M308" s="16">
        <v>540</v>
      </c>
    </row>
    <row r="309" spans="2:13" outlineLevel="5" x14ac:dyDescent="0.2">
      <c r="B309" s="18" t="str">
        <f t="shared" si="9"/>
        <v xml:space="preserve">    </v>
      </c>
      <c r="C309" s="18" t="str">
        <f t="shared" si="10"/>
        <v>1591</v>
      </c>
      <c r="D309" s="14" t="s">
        <v>398</v>
      </c>
      <c r="E309" s="16">
        <v>59112.959999999999</v>
      </c>
      <c r="F309" s="15">
        <v>0</v>
      </c>
      <c r="G309" s="16">
        <v>-180</v>
      </c>
      <c r="H309" s="16">
        <v>58932.959999999999</v>
      </c>
      <c r="I309" s="15">
        <v>0</v>
      </c>
      <c r="J309" s="16">
        <v>0</v>
      </c>
      <c r="K309" s="16">
        <v>29316.48</v>
      </c>
      <c r="L309" s="16">
        <v>29316.48</v>
      </c>
      <c r="M309" s="16">
        <v>29616.48</v>
      </c>
    </row>
    <row r="310" spans="2:13" outlineLevel="5" x14ac:dyDescent="0.2">
      <c r="B310" s="18" t="str">
        <f t="shared" si="9"/>
        <v xml:space="preserve">    </v>
      </c>
      <c r="C310" s="18" t="str">
        <f t="shared" si="10"/>
        <v>3981</v>
      </c>
      <c r="D310" s="14" t="s">
        <v>441</v>
      </c>
      <c r="E310" s="15">
        <v>0</v>
      </c>
      <c r="F310" s="16">
        <v>7474.02</v>
      </c>
      <c r="G310" s="15">
        <v>0</v>
      </c>
      <c r="H310" s="16">
        <v>7474.02</v>
      </c>
      <c r="I310" s="15">
        <v>0</v>
      </c>
      <c r="J310" s="16">
        <v>0</v>
      </c>
      <c r="K310" s="16">
        <v>2143.0500000000002</v>
      </c>
      <c r="L310" s="16">
        <v>2143.0500000000002</v>
      </c>
      <c r="M310" s="16">
        <v>5330.97</v>
      </c>
    </row>
    <row r="311" spans="2:13" outlineLevel="1" x14ac:dyDescent="0.2">
      <c r="B311" s="18" t="str">
        <f t="shared" si="9"/>
        <v>****</v>
      </c>
      <c r="C311" s="18" t="str">
        <f t="shared" si="10"/>
        <v>3111</v>
      </c>
      <c r="D311" s="12" t="s">
        <v>499</v>
      </c>
      <c r="E311" s="13">
        <v>817576.99</v>
      </c>
      <c r="F311" s="13">
        <v>12008.66</v>
      </c>
      <c r="G311" s="13">
        <v>-52008.66</v>
      </c>
      <c r="H311" s="13">
        <v>777576.99</v>
      </c>
      <c r="I311" s="17">
        <v>0</v>
      </c>
      <c r="J311" s="13">
        <v>0</v>
      </c>
      <c r="K311" s="13">
        <v>278817.65999999997</v>
      </c>
      <c r="L311" s="13">
        <v>278817.65999999997</v>
      </c>
      <c r="M311" s="13">
        <v>498759.33</v>
      </c>
    </row>
    <row r="312" spans="2:13" outlineLevel="2" x14ac:dyDescent="0.2">
      <c r="B312" s="18" t="str">
        <f t="shared" si="9"/>
        <v xml:space="preserve">*** </v>
      </c>
      <c r="C312" s="18" t="str">
        <f t="shared" si="10"/>
        <v>1.3.</v>
      </c>
      <c r="D312" s="12" t="s">
        <v>500</v>
      </c>
      <c r="E312" s="13">
        <v>817576.99</v>
      </c>
      <c r="F312" s="13">
        <v>12008.66</v>
      </c>
      <c r="G312" s="13">
        <v>-52008.66</v>
      </c>
      <c r="H312" s="13">
        <v>777576.99</v>
      </c>
      <c r="I312" s="17">
        <v>0</v>
      </c>
      <c r="J312" s="13">
        <v>0</v>
      </c>
      <c r="K312" s="13">
        <v>278817.65999999997</v>
      </c>
      <c r="L312" s="13">
        <v>278817.65999999997</v>
      </c>
      <c r="M312" s="13">
        <v>498759.33</v>
      </c>
    </row>
    <row r="313" spans="2:13" outlineLevel="3" x14ac:dyDescent="0.2">
      <c r="B313" s="18" t="str">
        <f t="shared" si="9"/>
        <v xml:space="preserve">**  </v>
      </c>
      <c r="C313" s="18" t="str">
        <f t="shared" si="10"/>
        <v>1100</v>
      </c>
      <c r="D313" s="12" t="s">
        <v>395</v>
      </c>
      <c r="E313" s="13">
        <v>149800</v>
      </c>
      <c r="F313" s="17">
        <v>0</v>
      </c>
      <c r="G313" s="13">
        <v>-40000</v>
      </c>
      <c r="H313" s="13">
        <v>109800</v>
      </c>
      <c r="I313" s="17">
        <v>0</v>
      </c>
      <c r="J313" s="13">
        <v>0</v>
      </c>
      <c r="K313" s="13">
        <v>7386.5</v>
      </c>
      <c r="L313" s="13">
        <v>7386.5</v>
      </c>
      <c r="M313" s="13">
        <v>102413.5</v>
      </c>
    </row>
    <row r="314" spans="2:13" outlineLevel="4" x14ac:dyDescent="0.2">
      <c r="B314" s="18" t="str">
        <f t="shared" si="9"/>
        <v xml:space="preserve">*   </v>
      </c>
      <c r="C314" s="18" t="str">
        <f t="shared" si="10"/>
        <v>E012</v>
      </c>
      <c r="D314" s="12" t="s">
        <v>501</v>
      </c>
      <c r="E314" s="13">
        <v>149800</v>
      </c>
      <c r="F314" s="17">
        <v>0</v>
      </c>
      <c r="G314" s="13">
        <v>-40000</v>
      </c>
      <c r="H314" s="13">
        <v>109800</v>
      </c>
      <c r="I314" s="17">
        <v>0</v>
      </c>
      <c r="J314" s="13">
        <v>0</v>
      </c>
      <c r="K314" s="13">
        <v>7386.5</v>
      </c>
      <c r="L314" s="13">
        <v>7386.5</v>
      </c>
      <c r="M314" s="13">
        <v>102413.5</v>
      </c>
    </row>
    <row r="315" spans="2:13" outlineLevel="5" x14ac:dyDescent="0.2">
      <c r="B315" s="18" t="str">
        <f t="shared" si="9"/>
        <v xml:space="preserve">    </v>
      </c>
      <c r="C315" s="18" t="str">
        <f t="shared" si="10"/>
        <v>2111</v>
      </c>
      <c r="D315" s="14" t="s">
        <v>399</v>
      </c>
      <c r="E315" s="16">
        <v>20000</v>
      </c>
      <c r="F315" s="15">
        <v>0</v>
      </c>
      <c r="G315" s="15">
        <v>0</v>
      </c>
      <c r="H315" s="16">
        <v>20000</v>
      </c>
      <c r="I315" s="15">
        <v>0</v>
      </c>
      <c r="J315" s="16">
        <v>0</v>
      </c>
      <c r="K315" s="16">
        <v>7386.5</v>
      </c>
      <c r="L315" s="16">
        <v>7386.5</v>
      </c>
      <c r="M315" s="16">
        <v>12613.5</v>
      </c>
    </row>
    <row r="316" spans="2:13" outlineLevel="5" x14ac:dyDescent="0.2">
      <c r="B316" s="18" t="str">
        <f t="shared" si="9"/>
        <v xml:space="preserve">    </v>
      </c>
      <c r="C316" s="18" t="str">
        <f t="shared" si="10"/>
        <v>2121</v>
      </c>
      <c r="D316" s="14" t="s">
        <v>401</v>
      </c>
      <c r="E316" s="16">
        <v>4800</v>
      </c>
      <c r="F316" s="15">
        <v>0</v>
      </c>
      <c r="G316" s="15">
        <v>0</v>
      </c>
      <c r="H316" s="16">
        <v>4800</v>
      </c>
      <c r="I316" s="15">
        <v>0</v>
      </c>
      <c r="J316" s="15">
        <v>0</v>
      </c>
      <c r="K316" s="15">
        <v>0</v>
      </c>
      <c r="L316" s="16">
        <v>0</v>
      </c>
      <c r="M316" s="16">
        <v>4800</v>
      </c>
    </row>
    <row r="317" spans="2:13" outlineLevel="5" x14ac:dyDescent="0.2">
      <c r="B317" s="18" t="str">
        <f t="shared" si="9"/>
        <v xml:space="preserve">    </v>
      </c>
      <c r="C317" s="18" t="str">
        <f t="shared" si="10"/>
        <v>2141</v>
      </c>
      <c r="D317" s="14" t="s">
        <v>402</v>
      </c>
      <c r="E317" s="16">
        <v>4500</v>
      </c>
      <c r="F317" s="15">
        <v>0</v>
      </c>
      <c r="G317" s="15">
        <v>0</v>
      </c>
      <c r="H317" s="16">
        <v>4500</v>
      </c>
      <c r="I317" s="15">
        <v>0</v>
      </c>
      <c r="J317" s="15">
        <v>0</v>
      </c>
      <c r="K317" s="15">
        <v>0</v>
      </c>
      <c r="L317" s="16">
        <v>0</v>
      </c>
      <c r="M317" s="16">
        <v>4500</v>
      </c>
    </row>
    <row r="318" spans="2:13" outlineLevel="5" x14ac:dyDescent="0.2">
      <c r="B318" s="18" t="str">
        <f t="shared" si="9"/>
        <v xml:space="preserve">    </v>
      </c>
      <c r="C318" s="18" t="str">
        <f t="shared" si="10"/>
        <v>2161</v>
      </c>
      <c r="D318" s="14" t="s">
        <v>404</v>
      </c>
      <c r="E318" s="16">
        <v>1500</v>
      </c>
      <c r="F318" s="15">
        <v>0</v>
      </c>
      <c r="G318" s="15">
        <v>0</v>
      </c>
      <c r="H318" s="16">
        <v>1500</v>
      </c>
      <c r="I318" s="15">
        <v>0</v>
      </c>
      <c r="J318" s="15">
        <v>0</v>
      </c>
      <c r="K318" s="15">
        <v>0</v>
      </c>
      <c r="L318" s="16">
        <v>0</v>
      </c>
      <c r="M318" s="16">
        <v>1500</v>
      </c>
    </row>
    <row r="319" spans="2:13" outlineLevel="5" x14ac:dyDescent="0.2">
      <c r="B319" s="18" t="str">
        <f t="shared" si="9"/>
        <v xml:space="preserve">    </v>
      </c>
      <c r="C319" s="18" t="str">
        <f t="shared" si="10"/>
        <v>2212</v>
      </c>
      <c r="D319" s="14" t="s">
        <v>405</v>
      </c>
      <c r="E319" s="16">
        <v>5000</v>
      </c>
      <c r="F319" s="15">
        <v>0</v>
      </c>
      <c r="G319" s="15">
        <v>0</v>
      </c>
      <c r="H319" s="16">
        <v>5000</v>
      </c>
      <c r="I319" s="15">
        <v>0</v>
      </c>
      <c r="J319" s="15">
        <v>0</v>
      </c>
      <c r="K319" s="15">
        <v>0</v>
      </c>
      <c r="L319" s="16">
        <v>0</v>
      </c>
      <c r="M319" s="16">
        <v>5000</v>
      </c>
    </row>
    <row r="320" spans="2:13" outlineLevel="5" x14ac:dyDescent="0.2">
      <c r="B320" s="18" t="str">
        <f t="shared" si="9"/>
        <v xml:space="preserve">    </v>
      </c>
      <c r="C320" s="18" t="str">
        <f t="shared" si="10"/>
        <v>2461</v>
      </c>
      <c r="D320" s="14" t="s">
        <v>409</v>
      </c>
      <c r="E320" s="16">
        <v>3000</v>
      </c>
      <c r="F320" s="15">
        <v>0</v>
      </c>
      <c r="G320" s="15">
        <v>0</v>
      </c>
      <c r="H320" s="16">
        <v>3000</v>
      </c>
      <c r="I320" s="15">
        <v>0</v>
      </c>
      <c r="J320" s="15">
        <v>0</v>
      </c>
      <c r="K320" s="15">
        <v>0</v>
      </c>
      <c r="L320" s="16">
        <v>0</v>
      </c>
      <c r="M320" s="16">
        <v>3000</v>
      </c>
    </row>
    <row r="321" spans="2:13" outlineLevel="5" x14ac:dyDescent="0.2">
      <c r="B321" s="18" t="str">
        <f t="shared" si="9"/>
        <v xml:space="preserve">    </v>
      </c>
      <c r="C321" s="18" t="str">
        <f t="shared" si="10"/>
        <v>2612</v>
      </c>
      <c r="D321" s="14" t="s">
        <v>413</v>
      </c>
      <c r="E321" s="16">
        <v>25000</v>
      </c>
      <c r="F321" s="15">
        <v>0</v>
      </c>
      <c r="G321" s="15">
        <v>0</v>
      </c>
      <c r="H321" s="16">
        <v>25000</v>
      </c>
      <c r="I321" s="15">
        <v>0</v>
      </c>
      <c r="J321" s="15">
        <v>0</v>
      </c>
      <c r="K321" s="15">
        <v>0</v>
      </c>
      <c r="L321" s="16">
        <v>0</v>
      </c>
      <c r="M321" s="16">
        <v>25000</v>
      </c>
    </row>
    <row r="322" spans="2:13" outlineLevel="5" x14ac:dyDescent="0.2">
      <c r="B322" s="18" t="str">
        <f t="shared" si="9"/>
        <v xml:space="preserve">    </v>
      </c>
      <c r="C322" s="18" t="str">
        <f t="shared" si="10"/>
        <v>2931</v>
      </c>
      <c r="D322" s="14" t="s">
        <v>416</v>
      </c>
      <c r="E322" s="16">
        <v>3000</v>
      </c>
      <c r="F322" s="15">
        <v>0</v>
      </c>
      <c r="G322" s="15">
        <v>0</v>
      </c>
      <c r="H322" s="16">
        <v>3000</v>
      </c>
      <c r="I322" s="15">
        <v>0</v>
      </c>
      <c r="J322" s="15">
        <v>0</v>
      </c>
      <c r="K322" s="15">
        <v>0</v>
      </c>
      <c r="L322" s="16">
        <v>0</v>
      </c>
      <c r="M322" s="16">
        <v>3000</v>
      </c>
    </row>
    <row r="323" spans="2:13" outlineLevel="5" x14ac:dyDescent="0.2">
      <c r="B323" s="18" t="str">
        <f t="shared" si="9"/>
        <v xml:space="preserve">    </v>
      </c>
      <c r="C323" s="18" t="str">
        <f t="shared" si="10"/>
        <v>2961</v>
      </c>
      <c r="D323" s="14" t="s">
        <v>418</v>
      </c>
      <c r="E323" s="16">
        <v>5000</v>
      </c>
      <c r="F323" s="15">
        <v>0</v>
      </c>
      <c r="G323" s="15">
        <v>0</v>
      </c>
      <c r="H323" s="16">
        <v>5000</v>
      </c>
      <c r="I323" s="15">
        <v>0</v>
      </c>
      <c r="J323" s="15">
        <v>0</v>
      </c>
      <c r="K323" s="15">
        <v>0</v>
      </c>
      <c r="L323" s="16">
        <v>0</v>
      </c>
      <c r="M323" s="16">
        <v>5000</v>
      </c>
    </row>
    <row r="324" spans="2:13" outlineLevel="5" x14ac:dyDescent="0.2">
      <c r="B324" s="18" t="str">
        <f t="shared" si="9"/>
        <v xml:space="preserve">    </v>
      </c>
      <c r="C324" s="18" t="str">
        <f t="shared" si="10"/>
        <v>3231</v>
      </c>
      <c r="D324" s="14" t="s">
        <v>422</v>
      </c>
      <c r="E324" s="16">
        <v>4000</v>
      </c>
      <c r="F324" s="15">
        <v>0</v>
      </c>
      <c r="G324" s="15">
        <v>0</v>
      </c>
      <c r="H324" s="16">
        <v>4000</v>
      </c>
      <c r="I324" s="15">
        <v>0</v>
      </c>
      <c r="J324" s="15">
        <v>0</v>
      </c>
      <c r="K324" s="15">
        <v>0</v>
      </c>
      <c r="L324" s="16">
        <v>0</v>
      </c>
      <c r="M324" s="16">
        <v>4000</v>
      </c>
    </row>
    <row r="325" spans="2:13" outlineLevel="5" x14ac:dyDescent="0.2">
      <c r="B325" s="18" t="str">
        <f t="shared" si="9"/>
        <v xml:space="preserve">    </v>
      </c>
      <c r="C325" s="18" t="str">
        <f t="shared" si="10"/>
        <v>3361</v>
      </c>
      <c r="D325" s="14" t="s">
        <v>424</v>
      </c>
      <c r="E325" s="16">
        <v>5000</v>
      </c>
      <c r="F325" s="15">
        <v>0</v>
      </c>
      <c r="G325" s="15">
        <v>0</v>
      </c>
      <c r="H325" s="16">
        <v>5000</v>
      </c>
      <c r="I325" s="15">
        <v>0</v>
      </c>
      <c r="J325" s="15">
        <v>0</v>
      </c>
      <c r="K325" s="15">
        <v>0</v>
      </c>
      <c r="L325" s="16">
        <v>0</v>
      </c>
      <c r="M325" s="16">
        <v>5000</v>
      </c>
    </row>
    <row r="326" spans="2:13" outlineLevel="5" x14ac:dyDescent="0.2">
      <c r="B326" s="18" t="str">
        <f t="shared" si="9"/>
        <v xml:space="preserve">    </v>
      </c>
      <c r="C326" s="18" t="str">
        <f t="shared" si="10"/>
        <v>3551</v>
      </c>
      <c r="D326" s="14" t="s">
        <v>429</v>
      </c>
      <c r="E326" s="16">
        <v>10000</v>
      </c>
      <c r="F326" s="15">
        <v>0</v>
      </c>
      <c r="G326" s="15">
        <v>0</v>
      </c>
      <c r="H326" s="16">
        <v>10000</v>
      </c>
      <c r="I326" s="15">
        <v>0</v>
      </c>
      <c r="J326" s="15">
        <v>0</v>
      </c>
      <c r="K326" s="15">
        <v>0</v>
      </c>
      <c r="L326" s="16">
        <v>0</v>
      </c>
      <c r="M326" s="16">
        <v>10000</v>
      </c>
    </row>
    <row r="327" spans="2:13" outlineLevel="5" x14ac:dyDescent="0.2">
      <c r="B327" s="18" t="str">
        <f t="shared" si="9"/>
        <v xml:space="preserve">    </v>
      </c>
      <c r="C327" s="18" t="str">
        <f t="shared" si="10"/>
        <v>3751</v>
      </c>
      <c r="D327" s="14" t="s">
        <v>431</v>
      </c>
      <c r="E327" s="16">
        <v>14000</v>
      </c>
      <c r="F327" s="15">
        <v>0</v>
      </c>
      <c r="G327" s="15">
        <v>0</v>
      </c>
      <c r="H327" s="16">
        <v>14000</v>
      </c>
      <c r="I327" s="15">
        <v>0</v>
      </c>
      <c r="J327" s="15">
        <v>0</v>
      </c>
      <c r="K327" s="15">
        <v>0</v>
      </c>
      <c r="L327" s="16">
        <v>0</v>
      </c>
      <c r="M327" s="16">
        <v>14000</v>
      </c>
    </row>
    <row r="328" spans="2:13" outlineLevel="5" x14ac:dyDescent="0.2">
      <c r="B328" s="18" t="str">
        <f t="shared" si="9"/>
        <v xml:space="preserve">    </v>
      </c>
      <c r="C328" s="18" t="str">
        <f t="shared" si="10"/>
        <v>5111</v>
      </c>
      <c r="D328" s="14" t="s">
        <v>438</v>
      </c>
      <c r="E328" s="16">
        <v>25000</v>
      </c>
      <c r="F328" s="15">
        <v>0</v>
      </c>
      <c r="G328" s="16">
        <v>-20000</v>
      </c>
      <c r="H328" s="16">
        <v>5000</v>
      </c>
      <c r="I328" s="15">
        <v>0</v>
      </c>
      <c r="J328" s="15">
        <v>0</v>
      </c>
      <c r="K328" s="15">
        <v>0</v>
      </c>
      <c r="L328" s="16">
        <v>0</v>
      </c>
      <c r="M328" s="16">
        <v>5000</v>
      </c>
    </row>
    <row r="329" spans="2:13" outlineLevel="5" x14ac:dyDescent="0.2">
      <c r="B329" s="18" t="str">
        <f t="shared" ref="B329:B392" si="11">MID(D329,1,4)</f>
        <v xml:space="preserve">    </v>
      </c>
      <c r="C329" s="18" t="str">
        <f t="shared" ref="C329:C392" si="12">MID(D329,7,4)</f>
        <v>5151</v>
      </c>
      <c r="D329" s="14" t="s">
        <v>439</v>
      </c>
      <c r="E329" s="16">
        <v>20000</v>
      </c>
      <c r="F329" s="15">
        <v>0</v>
      </c>
      <c r="G329" s="16">
        <v>-20000</v>
      </c>
      <c r="H329" s="16">
        <v>0</v>
      </c>
      <c r="I329" s="15">
        <v>0</v>
      </c>
      <c r="J329" s="15">
        <v>0</v>
      </c>
      <c r="K329" s="15">
        <v>0</v>
      </c>
      <c r="L329" s="16">
        <v>0</v>
      </c>
      <c r="M329" s="16">
        <v>0</v>
      </c>
    </row>
    <row r="330" spans="2:13" outlineLevel="3" x14ac:dyDescent="0.2">
      <c r="B330" s="18" t="str">
        <f t="shared" si="11"/>
        <v xml:space="preserve">**  </v>
      </c>
      <c r="C330" s="18" t="str">
        <f t="shared" si="12"/>
        <v>1500</v>
      </c>
      <c r="D330" s="12" t="s">
        <v>440</v>
      </c>
      <c r="E330" s="13">
        <v>12008.66</v>
      </c>
      <c r="F330" s="17">
        <v>0</v>
      </c>
      <c r="G330" s="13">
        <v>-12008.66</v>
      </c>
      <c r="H330" s="13">
        <v>0</v>
      </c>
      <c r="I330" s="17">
        <v>0</v>
      </c>
      <c r="J330" s="13">
        <v>0</v>
      </c>
      <c r="K330" s="13">
        <v>0</v>
      </c>
      <c r="L330" s="13">
        <v>0</v>
      </c>
      <c r="M330" s="13">
        <v>0</v>
      </c>
    </row>
    <row r="331" spans="2:13" outlineLevel="4" x14ac:dyDescent="0.2">
      <c r="B331" s="18" t="str">
        <f t="shared" si="11"/>
        <v xml:space="preserve">*   </v>
      </c>
      <c r="C331" s="18" t="str">
        <f t="shared" si="12"/>
        <v>E012</v>
      </c>
      <c r="D331" s="12" t="s">
        <v>501</v>
      </c>
      <c r="E331" s="13">
        <v>12008.66</v>
      </c>
      <c r="F331" s="17">
        <v>0</v>
      </c>
      <c r="G331" s="13">
        <v>-12008.66</v>
      </c>
      <c r="H331" s="13">
        <v>0</v>
      </c>
      <c r="I331" s="17">
        <v>0</v>
      </c>
      <c r="J331" s="13">
        <v>0</v>
      </c>
      <c r="K331" s="13">
        <v>0</v>
      </c>
      <c r="L331" s="13">
        <v>0</v>
      </c>
      <c r="M331" s="13">
        <v>0</v>
      </c>
    </row>
    <row r="332" spans="2:13" outlineLevel="5" x14ac:dyDescent="0.2">
      <c r="B332" s="18" t="str">
        <f t="shared" si="11"/>
        <v xml:space="preserve">    </v>
      </c>
      <c r="C332" s="18" t="str">
        <f t="shared" si="12"/>
        <v>3981</v>
      </c>
      <c r="D332" s="14" t="s">
        <v>441</v>
      </c>
      <c r="E332" s="16">
        <v>12008.66</v>
      </c>
      <c r="F332" s="15">
        <v>0</v>
      </c>
      <c r="G332" s="16">
        <v>-12008.66</v>
      </c>
      <c r="H332" s="16">
        <v>0</v>
      </c>
      <c r="I332" s="15">
        <v>0</v>
      </c>
      <c r="J332" s="16">
        <v>0</v>
      </c>
      <c r="K332" s="16">
        <v>0</v>
      </c>
      <c r="L332" s="16">
        <v>0</v>
      </c>
      <c r="M332" s="16">
        <v>0</v>
      </c>
    </row>
    <row r="333" spans="2:13" outlineLevel="3" x14ac:dyDescent="0.2">
      <c r="B333" s="18" t="str">
        <f t="shared" si="11"/>
        <v xml:space="preserve">**  </v>
      </c>
      <c r="C333" s="18" t="str">
        <f t="shared" si="12"/>
        <v>1500</v>
      </c>
      <c r="D333" s="12" t="s">
        <v>442</v>
      </c>
      <c r="E333" s="13">
        <v>655768.32999999996</v>
      </c>
      <c r="F333" s="13">
        <v>12008.66</v>
      </c>
      <c r="G333" s="17">
        <v>0</v>
      </c>
      <c r="H333" s="13">
        <v>667776.99</v>
      </c>
      <c r="I333" s="17">
        <v>0</v>
      </c>
      <c r="J333" s="13">
        <v>0</v>
      </c>
      <c r="K333" s="13">
        <v>271431.15999999997</v>
      </c>
      <c r="L333" s="13">
        <v>271431.15999999997</v>
      </c>
      <c r="M333" s="13">
        <v>396345.83</v>
      </c>
    </row>
    <row r="334" spans="2:13" outlineLevel="4" x14ac:dyDescent="0.2">
      <c r="B334" s="18" t="str">
        <f t="shared" si="11"/>
        <v xml:space="preserve">*   </v>
      </c>
      <c r="C334" s="18" t="str">
        <f t="shared" si="12"/>
        <v>E012</v>
      </c>
      <c r="D334" s="12" t="s">
        <v>501</v>
      </c>
      <c r="E334" s="13">
        <v>655768.32999999996</v>
      </c>
      <c r="F334" s="13">
        <v>12008.66</v>
      </c>
      <c r="G334" s="17">
        <v>0</v>
      </c>
      <c r="H334" s="13">
        <v>667776.99</v>
      </c>
      <c r="I334" s="17">
        <v>0</v>
      </c>
      <c r="J334" s="13">
        <v>0</v>
      </c>
      <c r="K334" s="13">
        <v>271431.15999999997</v>
      </c>
      <c r="L334" s="13">
        <v>271431.15999999997</v>
      </c>
      <c r="M334" s="13">
        <v>396345.83</v>
      </c>
    </row>
    <row r="335" spans="2:13" outlineLevel="5" x14ac:dyDescent="0.2">
      <c r="B335" s="18" t="str">
        <f t="shared" si="11"/>
        <v xml:space="preserve">    </v>
      </c>
      <c r="C335" s="18" t="str">
        <f t="shared" si="12"/>
        <v>1131</v>
      </c>
      <c r="D335" s="14" t="s">
        <v>443</v>
      </c>
      <c r="E335" s="16">
        <v>270650.40000000002</v>
      </c>
      <c r="F335" s="15">
        <v>0</v>
      </c>
      <c r="G335" s="15">
        <v>0</v>
      </c>
      <c r="H335" s="16">
        <v>270650.40000000002</v>
      </c>
      <c r="I335" s="15">
        <v>0</v>
      </c>
      <c r="J335" s="16">
        <v>0</v>
      </c>
      <c r="K335" s="16">
        <v>136281.95000000001</v>
      </c>
      <c r="L335" s="16">
        <v>136281.95000000001</v>
      </c>
      <c r="M335" s="16">
        <v>134368.45000000001</v>
      </c>
    </row>
    <row r="336" spans="2:13" outlineLevel="5" x14ac:dyDescent="0.2">
      <c r="B336" s="18" t="str">
        <f t="shared" si="11"/>
        <v xml:space="preserve">    </v>
      </c>
      <c r="C336" s="18" t="str">
        <f t="shared" si="12"/>
        <v>1132</v>
      </c>
      <c r="D336" s="14" t="s">
        <v>444</v>
      </c>
      <c r="E336" s="16">
        <v>150726</v>
      </c>
      <c r="F336" s="15">
        <v>0</v>
      </c>
      <c r="G336" s="15">
        <v>0</v>
      </c>
      <c r="H336" s="16">
        <v>150726</v>
      </c>
      <c r="I336" s="15">
        <v>0</v>
      </c>
      <c r="J336" s="16">
        <v>0</v>
      </c>
      <c r="K336" s="16">
        <v>73048.11</v>
      </c>
      <c r="L336" s="16">
        <v>73048.11</v>
      </c>
      <c r="M336" s="16">
        <v>77677.89</v>
      </c>
    </row>
    <row r="337" spans="2:13" outlineLevel="5" x14ac:dyDescent="0.2">
      <c r="B337" s="18" t="str">
        <f t="shared" si="11"/>
        <v xml:space="preserve">    </v>
      </c>
      <c r="C337" s="18" t="str">
        <f t="shared" si="12"/>
        <v>1321</v>
      </c>
      <c r="D337" s="14" t="s">
        <v>445</v>
      </c>
      <c r="E337" s="16">
        <v>7165.02</v>
      </c>
      <c r="F337" s="15">
        <v>0</v>
      </c>
      <c r="G337" s="15">
        <v>0</v>
      </c>
      <c r="H337" s="16">
        <v>7165.02</v>
      </c>
      <c r="I337" s="15">
        <v>0</v>
      </c>
      <c r="J337" s="16">
        <v>0</v>
      </c>
      <c r="K337" s="16">
        <v>3060.21</v>
      </c>
      <c r="L337" s="16">
        <v>3060.21</v>
      </c>
      <c r="M337" s="16">
        <v>4104.8100000000004</v>
      </c>
    </row>
    <row r="338" spans="2:13" outlineLevel="5" x14ac:dyDescent="0.2">
      <c r="B338" s="18" t="str">
        <f t="shared" si="11"/>
        <v xml:space="preserve">    </v>
      </c>
      <c r="C338" s="18" t="str">
        <f t="shared" si="12"/>
        <v>1323</v>
      </c>
      <c r="D338" s="14" t="s">
        <v>446</v>
      </c>
      <c r="E338" s="16">
        <v>46819.6</v>
      </c>
      <c r="F338" s="15">
        <v>0</v>
      </c>
      <c r="G338" s="15">
        <v>0</v>
      </c>
      <c r="H338" s="16">
        <v>46819.6</v>
      </c>
      <c r="I338" s="15">
        <v>0</v>
      </c>
      <c r="J338" s="15">
        <v>0</v>
      </c>
      <c r="K338" s="15">
        <v>0</v>
      </c>
      <c r="L338" s="16">
        <v>0</v>
      </c>
      <c r="M338" s="16">
        <v>46819.6</v>
      </c>
    </row>
    <row r="339" spans="2:13" outlineLevel="5" x14ac:dyDescent="0.2">
      <c r="B339" s="18" t="str">
        <f t="shared" si="11"/>
        <v xml:space="preserve">    </v>
      </c>
      <c r="C339" s="18" t="str">
        <f t="shared" si="12"/>
        <v>1413</v>
      </c>
      <c r="D339" s="14" t="s">
        <v>448</v>
      </c>
      <c r="E339" s="16">
        <v>133652.91</v>
      </c>
      <c r="F339" s="15">
        <v>0</v>
      </c>
      <c r="G339" s="15">
        <v>0</v>
      </c>
      <c r="H339" s="16">
        <v>133652.91</v>
      </c>
      <c r="I339" s="15">
        <v>0</v>
      </c>
      <c r="J339" s="16">
        <v>0</v>
      </c>
      <c r="K339" s="16">
        <v>33877</v>
      </c>
      <c r="L339" s="16">
        <v>33877</v>
      </c>
      <c r="M339" s="16">
        <v>99775.91</v>
      </c>
    </row>
    <row r="340" spans="2:13" outlineLevel="5" x14ac:dyDescent="0.2">
      <c r="B340" s="18" t="str">
        <f t="shared" si="11"/>
        <v xml:space="preserve">    </v>
      </c>
      <c r="C340" s="18" t="str">
        <f t="shared" si="12"/>
        <v>1541</v>
      </c>
      <c r="D340" s="14" t="s">
        <v>450</v>
      </c>
      <c r="E340" s="16">
        <v>6952.8</v>
      </c>
      <c r="F340" s="15">
        <v>0</v>
      </c>
      <c r="G340" s="15">
        <v>0</v>
      </c>
      <c r="H340" s="16">
        <v>6952.8</v>
      </c>
      <c r="I340" s="15">
        <v>0</v>
      </c>
      <c r="J340" s="16">
        <v>0</v>
      </c>
      <c r="K340" s="16">
        <v>1160.0999999999999</v>
      </c>
      <c r="L340" s="16">
        <v>1160.0999999999999</v>
      </c>
      <c r="M340" s="16">
        <v>5792.7</v>
      </c>
    </row>
    <row r="341" spans="2:13" outlineLevel="5" x14ac:dyDescent="0.2">
      <c r="B341" s="18" t="str">
        <f t="shared" si="11"/>
        <v xml:space="preserve">    </v>
      </c>
      <c r="C341" s="18" t="str">
        <f t="shared" si="12"/>
        <v>1591</v>
      </c>
      <c r="D341" s="14" t="s">
        <v>398</v>
      </c>
      <c r="E341" s="16">
        <v>39801.599999999999</v>
      </c>
      <c r="F341" s="15">
        <v>0</v>
      </c>
      <c r="G341" s="15">
        <v>0</v>
      </c>
      <c r="H341" s="16">
        <v>39801.599999999999</v>
      </c>
      <c r="I341" s="15">
        <v>0</v>
      </c>
      <c r="J341" s="16">
        <v>0</v>
      </c>
      <c r="K341" s="16">
        <v>19599.349999999999</v>
      </c>
      <c r="L341" s="16">
        <v>19599.349999999999</v>
      </c>
      <c r="M341" s="16">
        <v>20202.25</v>
      </c>
    </row>
    <row r="342" spans="2:13" outlineLevel="5" x14ac:dyDescent="0.2">
      <c r="B342" s="18" t="str">
        <f t="shared" si="11"/>
        <v xml:space="preserve">    </v>
      </c>
      <c r="C342" s="18" t="str">
        <f t="shared" si="12"/>
        <v>3981</v>
      </c>
      <c r="D342" s="14" t="s">
        <v>441</v>
      </c>
      <c r="E342" s="15">
        <v>0</v>
      </c>
      <c r="F342" s="16">
        <v>12008.66</v>
      </c>
      <c r="G342" s="15">
        <v>0</v>
      </c>
      <c r="H342" s="16">
        <v>12008.66</v>
      </c>
      <c r="I342" s="15">
        <v>0</v>
      </c>
      <c r="J342" s="16">
        <v>0</v>
      </c>
      <c r="K342" s="16">
        <v>4404.4399999999996</v>
      </c>
      <c r="L342" s="16">
        <v>4404.4399999999996</v>
      </c>
      <c r="M342" s="16">
        <v>7604.22</v>
      </c>
    </row>
    <row r="343" spans="2:13" outlineLevel="1" x14ac:dyDescent="0.2">
      <c r="B343" s="18" t="str">
        <f t="shared" si="11"/>
        <v>****</v>
      </c>
      <c r="C343" s="18" t="str">
        <f t="shared" si="12"/>
        <v>3111</v>
      </c>
      <c r="D343" s="12" t="s">
        <v>502</v>
      </c>
      <c r="E343" s="13">
        <v>3453213.62</v>
      </c>
      <c r="F343" s="13">
        <v>166233.35</v>
      </c>
      <c r="G343" s="13">
        <v>-212247.61</v>
      </c>
      <c r="H343" s="13">
        <v>3407199.36</v>
      </c>
      <c r="I343" s="13">
        <v>53476.02</v>
      </c>
      <c r="J343" s="13">
        <v>0</v>
      </c>
      <c r="K343" s="13">
        <v>1256521.68</v>
      </c>
      <c r="L343" s="13">
        <v>1309997.7</v>
      </c>
      <c r="M343" s="13">
        <v>2097201.66</v>
      </c>
    </row>
    <row r="344" spans="2:13" outlineLevel="2" x14ac:dyDescent="0.2">
      <c r="B344" s="18" t="str">
        <f t="shared" si="11"/>
        <v xml:space="preserve">*** </v>
      </c>
      <c r="C344" s="18" t="str">
        <f t="shared" si="12"/>
        <v>1.3.</v>
      </c>
      <c r="D344" s="12" t="s">
        <v>503</v>
      </c>
      <c r="E344" s="13">
        <v>3453213.62</v>
      </c>
      <c r="F344" s="13">
        <v>166233.35</v>
      </c>
      <c r="G344" s="13">
        <v>-212247.61</v>
      </c>
      <c r="H344" s="13">
        <v>3407199.36</v>
      </c>
      <c r="I344" s="13">
        <v>53476.02</v>
      </c>
      <c r="J344" s="13">
        <v>0</v>
      </c>
      <c r="K344" s="13">
        <v>1256521.68</v>
      </c>
      <c r="L344" s="13">
        <v>1309997.7</v>
      </c>
      <c r="M344" s="13">
        <v>2097201.66</v>
      </c>
    </row>
    <row r="345" spans="2:13" outlineLevel="3" x14ac:dyDescent="0.2">
      <c r="B345" s="18" t="str">
        <f t="shared" si="11"/>
        <v xml:space="preserve">**  </v>
      </c>
      <c r="C345" s="18" t="str">
        <f t="shared" si="12"/>
        <v>1100</v>
      </c>
      <c r="D345" s="12" t="s">
        <v>395</v>
      </c>
      <c r="E345" s="13">
        <v>241576.65</v>
      </c>
      <c r="F345" s="13">
        <v>93000</v>
      </c>
      <c r="G345" s="13">
        <v>-33000</v>
      </c>
      <c r="H345" s="13">
        <v>301576.65000000002</v>
      </c>
      <c r="I345" s="13">
        <v>53476.02</v>
      </c>
      <c r="J345" s="13">
        <v>0</v>
      </c>
      <c r="K345" s="13">
        <v>83680.11</v>
      </c>
      <c r="L345" s="13">
        <v>137156.13</v>
      </c>
      <c r="M345" s="13">
        <v>164420.51999999999</v>
      </c>
    </row>
    <row r="346" spans="2:13" outlineLevel="4" x14ac:dyDescent="0.2">
      <c r="B346" s="18" t="str">
        <f t="shared" si="11"/>
        <v xml:space="preserve">*   </v>
      </c>
      <c r="C346" s="18" t="str">
        <f t="shared" si="12"/>
        <v>O010</v>
      </c>
      <c r="D346" s="12" t="s">
        <v>504</v>
      </c>
      <c r="E346" s="13">
        <v>241576.65</v>
      </c>
      <c r="F346" s="13">
        <v>93000</v>
      </c>
      <c r="G346" s="13">
        <v>-33000</v>
      </c>
      <c r="H346" s="13">
        <v>301576.65000000002</v>
      </c>
      <c r="I346" s="13">
        <v>53476.02</v>
      </c>
      <c r="J346" s="13">
        <v>0</v>
      </c>
      <c r="K346" s="13">
        <v>83680.11</v>
      </c>
      <c r="L346" s="13">
        <v>137156.13</v>
      </c>
      <c r="M346" s="13">
        <v>164420.51999999999</v>
      </c>
    </row>
    <row r="347" spans="2:13" outlineLevel="5" x14ac:dyDescent="0.2">
      <c r="B347" s="18" t="str">
        <f t="shared" si="11"/>
        <v xml:space="preserve">    </v>
      </c>
      <c r="C347" s="18" t="str">
        <f t="shared" si="12"/>
        <v>2111</v>
      </c>
      <c r="D347" s="14" t="s">
        <v>399</v>
      </c>
      <c r="E347" s="16">
        <v>9450</v>
      </c>
      <c r="F347" s="16">
        <v>35000</v>
      </c>
      <c r="G347" s="15">
        <v>0</v>
      </c>
      <c r="H347" s="16">
        <v>44450</v>
      </c>
      <c r="I347" s="16">
        <v>0</v>
      </c>
      <c r="J347" s="16">
        <v>0</v>
      </c>
      <c r="K347" s="16">
        <v>8240.01</v>
      </c>
      <c r="L347" s="16">
        <v>8240.01</v>
      </c>
      <c r="M347" s="16">
        <v>36209.99</v>
      </c>
    </row>
    <row r="348" spans="2:13" outlineLevel="5" x14ac:dyDescent="0.2">
      <c r="B348" s="18" t="str">
        <f t="shared" si="11"/>
        <v xml:space="preserve">    </v>
      </c>
      <c r="C348" s="18" t="str">
        <f t="shared" si="12"/>
        <v>2141</v>
      </c>
      <c r="D348" s="14" t="s">
        <v>402</v>
      </c>
      <c r="E348" s="16">
        <v>17000</v>
      </c>
      <c r="F348" s="16">
        <v>20000</v>
      </c>
      <c r="G348" s="16">
        <v>-13200</v>
      </c>
      <c r="H348" s="16">
        <v>23800</v>
      </c>
      <c r="I348" s="15">
        <v>0</v>
      </c>
      <c r="J348" s="16">
        <v>0</v>
      </c>
      <c r="K348" s="16">
        <v>239.89</v>
      </c>
      <c r="L348" s="16">
        <v>239.89</v>
      </c>
      <c r="M348" s="16">
        <v>23560.11</v>
      </c>
    </row>
    <row r="349" spans="2:13" outlineLevel="5" x14ac:dyDescent="0.2">
      <c r="B349" s="18" t="str">
        <f t="shared" si="11"/>
        <v xml:space="preserve">    </v>
      </c>
      <c r="C349" s="18" t="str">
        <f t="shared" si="12"/>
        <v>2161</v>
      </c>
      <c r="D349" s="14" t="s">
        <v>404</v>
      </c>
      <c r="E349" s="16">
        <v>1000</v>
      </c>
      <c r="F349" s="15">
        <v>0</v>
      </c>
      <c r="G349" s="15">
        <v>0</v>
      </c>
      <c r="H349" s="16">
        <v>1000</v>
      </c>
      <c r="I349" s="15">
        <v>0</v>
      </c>
      <c r="J349" s="15">
        <v>0</v>
      </c>
      <c r="K349" s="15">
        <v>0</v>
      </c>
      <c r="L349" s="16">
        <v>0</v>
      </c>
      <c r="M349" s="16">
        <v>1000</v>
      </c>
    </row>
    <row r="350" spans="2:13" outlineLevel="5" x14ac:dyDescent="0.2">
      <c r="B350" s="18" t="str">
        <f t="shared" si="11"/>
        <v xml:space="preserve">    </v>
      </c>
      <c r="C350" s="18" t="str">
        <f t="shared" si="12"/>
        <v>2212</v>
      </c>
      <c r="D350" s="14" t="s">
        <v>405</v>
      </c>
      <c r="E350" s="16">
        <v>2012.5</v>
      </c>
      <c r="F350" s="15">
        <v>0</v>
      </c>
      <c r="G350" s="15">
        <v>0</v>
      </c>
      <c r="H350" s="16">
        <v>2012.5</v>
      </c>
      <c r="I350" s="15">
        <v>0</v>
      </c>
      <c r="J350" s="16">
        <v>0</v>
      </c>
      <c r="K350" s="16">
        <v>728.5</v>
      </c>
      <c r="L350" s="16">
        <v>728.5</v>
      </c>
      <c r="M350" s="16">
        <v>1284</v>
      </c>
    </row>
    <row r="351" spans="2:13" outlineLevel="5" x14ac:dyDescent="0.2">
      <c r="B351" s="18" t="str">
        <f t="shared" si="11"/>
        <v xml:space="preserve">    </v>
      </c>
      <c r="C351" s="18" t="str">
        <f t="shared" si="12"/>
        <v>2461</v>
      </c>
      <c r="D351" s="14" t="s">
        <v>409</v>
      </c>
      <c r="E351" s="16">
        <v>1098.99</v>
      </c>
      <c r="F351" s="15">
        <v>0</v>
      </c>
      <c r="G351" s="15">
        <v>0</v>
      </c>
      <c r="H351" s="16">
        <v>1098.99</v>
      </c>
      <c r="I351" s="15">
        <v>0</v>
      </c>
      <c r="J351" s="15">
        <v>0</v>
      </c>
      <c r="K351" s="15">
        <v>0</v>
      </c>
      <c r="L351" s="16">
        <v>0</v>
      </c>
      <c r="M351" s="16">
        <v>1098.99</v>
      </c>
    </row>
    <row r="352" spans="2:13" outlineLevel="5" x14ac:dyDescent="0.2">
      <c r="B352" s="18" t="str">
        <f t="shared" si="11"/>
        <v xml:space="preserve">    </v>
      </c>
      <c r="C352" s="18" t="str">
        <f t="shared" si="12"/>
        <v>2491</v>
      </c>
      <c r="D352" s="14" t="s">
        <v>412</v>
      </c>
      <c r="E352" s="16">
        <v>300</v>
      </c>
      <c r="F352" s="16">
        <v>1000</v>
      </c>
      <c r="G352" s="15">
        <v>0</v>
      </c>
      <c r="H352" s="16">
        <v>1300</v>
      </c>
      <c r="I352" s="15">
        <v>0</v>
      </c>
      <c r="J352" s="15">
        <v>0</v>
      </c>
      <c r="K352" s="15">
        <v>0</v>
      </c>
      <c r="L352" s="16">
        <v>0</v>
      </c>
      <c r="M352" s="16">
        <v>1300</v>
      </c>
    </row>
    <row r="353" spans="2:13" outlineLevel="5" x14ac:dyDescent="0.2">
      <c r="B353" s="18" t="str">
        <f t="shared" si="11"/>
        <v xml:space="preserve">    </v>
      </c>
      <c r="C353" s="18" t="str">
        <f t="shared" si="12"/>
        <v>2612</v>
      </c>
      <c r="D353" s="14" t="s">
        <v>413</v>
      </c>
      <c r="E353" s="16">
        <v>50000</v>
      </c>
      <c r="F353" s="15">
        <v>0</v>
      </c>
      <c r="G353" s="16">
        <v>-8000</v>
      </c>
      <c r="H353" s="16">
        <v>42000</v>
      </c>
      <c r="I353" s="15">
        <v>0</v>
      </c>
      <c r="J353" s="16">
        <v>0</v>
      </c>
      <c r="K353" s="16">
        <v>13150.83</v>
      </c>
      <c r="L353" s="16">
        <v>13150.83</v>
      </c>
      <c r="M353" s="16">
        <v>28849.17</v>
      </c>
    </row>
    <row r="354" spans="2:13" outlineLevel="5" x14ac:dyDescent="0.2">
      <c r="B354" s="18" t="str">
        <f t="shared" si="11"/>
        <v xml:space="preserve">    </v>
      </c>
      <c r="C354" s="18" t="str">
        <f t="shared" si="12"/>
        <v>2911</v>
      </c>
      <c r="D354" s="14" t="s">
        <v>414</v>
      </c>
      <c r="E354" s="16">
        <v>1000</v>
      </c>
      <c r="F354" s="16">
        <v>5000</v>
      </c>
      <c r="G354" s="15">
        <v>0</v>
      </c>
      <c r="H354" s="16">
        <v>6000</v>
      </c>
      <c r="I354" s="15">
        <v>0</v>
      </c>
      <c r="J354" s="16">
        <v>0</v>
      </c>
      <c r="K354" s="16">
        <v>4104.01</v>
      </c>
      <c r="L354" s="16">
        <v>4104.01</v>
      </c>
      <c r="M354" s="16">
        <v>1895.99</v>
      </c>
    </row>
    <row r="355" spans="2:13" outlineLevel="5" x14ac:dyDescent="0.2">
      <c r="B355" s="18" t="str">
        <f t="shared" si="11"/>
        <v xml:space="preserve">    </v>
      </c>
      <c r="C355" s="18" t="str">
        <f t="shared" si="12"/>
        <v>2921</v>
      </c>
      <c r="D355" s="14" t="s">
        <v>415</v>
      </c>
      <c r="E355" s="16">
        <v>500</v>
      </c>
      <c r="F355" s="15">
        <v>0</v>
      </c>
      <c r="G355" s="15">
        <v>0</v>
      </c>
      <c r="H355" s="16">
        <v>500</v>
      </c>
      <c r="I355" s="15">
        <v>0</v>
      </c>
      <c r="J355" s="16">
        <v>0</v>
      </c>
      <c r="K355" s="16">
        <v>395</v>
      </c>
      <c r="L355" s="16">
        <v>395</v>
      </c>
      <c r="M355" s="16">
        <v>105</v>
      </c>
    </row>
    <row r="356" spans="2:13" outlineLevel="5" x14ac:dyDescent="0.2">
      <c r="B356" s="18" t="str">
        <f t="shared" si="11"/>
        <v xml:space="preserve">    </v>
      </c>
      <c r="C356" s="18" t="str">
        <f t="shared" si="12"/>
        <v>2931</v>
      </c>
      <c r="D356" s="14" t="s">
        <v>416</v>
      </c>
      <c r="E356" s="16">
        <v>150</v>
      </c>
      <c r="F356" s="15">
        <v>0</v>
      </c>
      <c r="G356" s="15">
        <v>0</v>
      </c>
      <c r="H356" s="16">
        <v>150</v>
      </c>
      <c r="I356" s="15">
        <v>0</v>
      </c>
      <c r="J356" s="15">
        <v>0</v>
      </c>
      <c r="K356" s="15">
        <v>0</v>
      </c>
      <c r="L356" s="16">
        <v>0</v>
      </c>
      <c r="M356" s="16">
        <v>150</v>
      </c>
    </row>
    <row r="357" spans="2:13" outlineLevel="5" x14ac:dyDescent="0.2">
      <c r="B357" s="18" t="str">
        <f t="shared" si="11"/>
        <v xml:space="preserve">    </v>
      </c>
      <c r="C357" s="18" t="str">
        <f t="shared" si="12"/>
        <v>2941</v>
      </c>
      <c r="D357" s="14" t="s">
        <v>417</v>
      </c>
      <c r="E357" s="16">
        <v>10800</v>
      </c>
      <c r="F357" s="16">
        <v>800</v>
      </c>
      <c r="G357" s="16">
        <v>-10000</v>
      </c>
      <c r="H357" s="16">
        <v>1600</v>
      </c>
      <c r="I357" s="15">
        <v>0</v>
      </c>
      <c r="J357" s="16">
        <v>0</v>
      </c>
      <c r="K357" s="15">
        <v>0</v>
      </c>
      <c r="L357" s="16">
        <v>0</v>
      </c>
      <c r="M357" s="16">
        <v>1600</v>
      </c>
    </row>
    <row r="358" spans="2:13" outlineLevel="5" x14ac:dyDescent="0.2">
      <c r="B358" s="18" t="str">
        <f t="shared" si="11"/>
        <v xml:space="preserve">    </v>
      </c>
      <c r="C358" s="18" t="str">
        <f t="shared" si="12"/>
        <v>2961</v>
      </c>
      <c r="D358" s="14" t="s">
        <v>418</v>
      </c>
      <c r="E358" s="16">
        <v>12400</v>
      </c>
      <c r="F358" s="15">
        <v>0</v>
      </c>
      <c r="G358" s="15">
        <v>0</v>
      </c>
      <c r="H358" s="16">
        <v>12400</v>
      </c>
      <c r="I358" s="15">
        <v>0</v>
      </c>
      <c r="J358" s="16">
        <v>0</v>
      </c>
      <c r="K358" s="16">
        <v>391</v>
      </c>
      <c r="L358" s="16">
        <v>391</v>
      </c>
      <c r="M358" s="16">
        <v>12009</v>
      </c>
    </row>
    <row r="359" spans="2:13" outlineLevel="5" x14ac:dyDescent="0.2">
      <c r="B359" s="18" t="str">
        <f t="shared" si="11"/>
        <v xml:space="preserve">    </v>
      </c>
      <c r="C359" s="18" t="str">
        <f t="shared" si="12"/>
        <v>3181</v>
      </c>
      <c r="D359" s="14" t="s">
        <v>420</v>
      </c>
      <c r="E359" s="16">
        <v>700</v>
      </c>
      <c r="F359" s="15">
        <v>0</v>
      </c>
      <c r="G359" s="15">
        <v>0</v>
      </c>
      <c r="H359" s="16">
        <v>700</v>
      </c>
      <c r="I359" s="15">
        <v>0</v>
      </c>
      <c r="J359" s="16">
        <v>0</v>
      </c>
      <c r="K359" s="16">
        <v>273.52999999999997</v>
      </c>
      <c r="L359" s="16">
        <v>273.52999999999997</v>
      </c>
      <c r="M359" s="16">
        <v>426.47</v>
      </c>
    </row>
    <row r="360" spans="2:13" outlineLevel="5" x14ac:dyDescent="0.2">
      <c r="B360" s="18" t="str">
        <f t="shared" si="11"/>
        <v xml:space="preserve">    </v>
      </c>
      <c r="C360" s="18" t="str">
        <f t="shared" si="12"/>
        <v>3221</v>
      </c>
      <c r="D360" s="14" t="s">
        <v>421</v>
      </c>
      <c r="E360" s="16">
        <v>107065.16</v>
      </c>
      <c r="F360" s="15">
        <v>0</v>
      </c>
      <c r="G360" s="15">
        <v>0</v>
      </c>
      <c r="H360" s="16">
        <v>107065.16</v>
      </c>
      <c r="I360" s="16">
        <v>53476.02</v>
      </c>
      <c r="J360" s="16">
        <v>0</v>
      </c>
      <c r="K360" s="16">
        <v>53475.98</v>
      </c>
      <c r="L360" s="16">
        <v>106952</v>
      </c>
      <c r="M360" s="16">
        <v>113.16</v>
      </c>
    </row>
    <row r="361" spans="2:13" outlineLevel="5" x14ac:dyDescent="0.2">
      <c r="B361" s="18" t="str">
        <f t="shared" si="11"/>
        <v xml:space="preserve">    </v>
      </c>
      <c r="C361" s="18" t="str">
        <f t="shared" si="12"/>
        <v>3231</v>
      </c>
      <c r="D361" s="14" t="s">
        <v>422</v>
      </c>
      <c r="E361" s="16">
        <v>7000</v>
      </c>
      <c r="F361" s="16">
        <v>5000</v>
      </c>
      <c r="G361" s="15">
        <v>0</v>
      </c>
      <c r="H361" s="16">
        <v>12000</v>
      </c>
      <c r="I361" s="15">
        <v>0</v>
      </c>
      <c r="J361" s="16">
        <v>0</v>
      </c>
      <c r="K361" s="16">
        <v>2384.36</v>
      </c>
      <c r="L361" s="16">
        <v>2384.36</v>
      </c>
      <c r="M361" s="16">
        <v>9615.64</v>
      </c>
    </row>
    <row r="362" spans="2:13" outlineLevel="5" x14ac:dyDescent="0.2">
      <c r="B362" s="18" t="str">
        <f t="shared" si="11"/>
        <v xml:space="preserve">    </v>
      </c>
      <c r="C362" s="18" t="str">
        <f t="shared" si="12"/>
        <v>3341</v>
      </c>
      <c r="D362" s="14" t="s">
        <v>482</v>
      </c>
      <c r="E362" s="16">
        <v>1950</v>
      </c>
      <c r="F362" s="16">
        <v>13200</v>
      </c>
      <c r="G362" s="15">
        <v>0</v>
      </c>
      <c r="H362" s="16">
        <v>15150</v>
      </c>
      <c r="I362" s="15">
        <v>0</v>
      </c>
      <c r="J362" s="15">
        <v>0</v>
      </c>
      <c r="K362" s="15">
        <v>0</v>
      </c>
      <c r="L362" s="16">
        <v>0</v>
      </c>
      <c r="M362" s="16">
        <v>15150</v>
      </c>
    </row>
    <row r="363" spans="2:13" outlineLevel="5" x14ac:dyDescent="0.2">
      <c r="B363" s="18" t="str">
        <f t="shared" si="11"/>
        <v xml:space="preserve">    </v>
      </c>
      <c r="C363" s="18" t="str">
        <f t="shared" si="12"/>
        <v>3361</v>
      </c>
      <c r="D363" s="14" t="s">
        <v>424</v>
      </c>
      <c r="E363" s="16">
        <v>450</v>
      </c>
      <c r="F363" s="15">
        <v>0</v>
      </c>
      <c r="G363" s="15">
        <v>0</v>
      </c>
      <c r="H363" s="16">
        <v>450</v>
      </c>
      <c r="I363" s="15">
        <v>0</v>
      </c>
      <c r="J363" s="15">
        <v>0</v>
      </c>
      <c r="K363" s="15">
        <v>0</v>
      </c>
      <c r="L363" s="16">
        <v>0</v>
      </c>
      <c r="M363" s="16">
        <v>450</v>
      </c>
    </row>
    <row r="364" spans="2:13" outlineLevel="5" x14ac:dyDescent="0.2">
      <c r="B364" s="18" t="str">
        <f t="shared" si="11"/>
        <v xml:space="preserve">    </v>
      </c>
      <c r="C364" s="18" t="str">
        <f t="shared" si="12"/>
        <v>3551</v>
      </c>
      <c r="D364" s="14" t="s">
        <v>429</v>
      </c>
      <c r="E364" s="16">
        <v>9000</v>
      </c>
      <c r="F364" s="15">
        <v>0</v>
      </c>
      <c r="G364" s="15">
        <v>0</v>
      </c>
      <c r="H364" s="16">
        <v>9000</v>
      </c>
      <c r="I364" s="15">
        <v>0</v>
      </c>
      <c r="J364" s="15">
        <v>0</v>
      </c>
      <c r="K364" s="15">
        <v>0</v>
      </c>
      <c r="L364" s="16">
        <v>0</v>
      </c>
      <c r="M364" s="16">
        <v>9000</v>
      </c>
    </row>
    <row r="365" spans="2:13" outlineLevel="5" x14ac:dyDescent="0.2">
      <c r="B365" s="18" t="str">
        <f t="shared" si="11"/>
        <v xml:space="preserve">    </v>
      </c>
      <c r="C365" s="18" t="str">
        <f t="shared" si="12"/>
        <v>3591</v>
      </c>
      <c r="D365" s="14" t="s">
        <v>467</v>
      </c>
      <c r="E365" s="16">
        <v>3500</v>
      </c>
      <c r="F365" s="15">
        <v>0</v>
      </c>
      <c r="G365" s="16">
        <v>-1800</v>
      </c>
      <c r="H365" s="16">
        <v>1700</v>
      </c>
      <c r="I365" s="15">
        <v>0</v>
      </c>
      <c r="J365" s="15">
        <v>0</v>
      </c>
      <c r="K365" s="15">
        <v>0</v>
      </c>
      <c r="L365" s="16">
        <v>0</v>
      </c>
      <c r="M365" s="16">
        <v>1700</v>
      </c>
    </row>
    <row r="366" spans="2:13" outlineLevel="5" x14ac:dyDescent="0.2">
      <c r="B366" s="18" t="str">
        <f t="shared" si="11"/>
        <v xml:space="preserve">    </v>
      </c>
      <c r="C366" s="18" t="str">
        <f t="shared" si="12"/>
        <v>3751</v>
      </c>
      <c r="D366" s="14" t="s">
        <v>431</v>
      </c>
      <c r="E366" s="16">
        <v>2000</v>
      </c>
      <c r="F366" s="15">
        <v>0</v>
      </c>
      <c r="G366" s="15">
        <v>0</v>
      </c>
      <c r="H366" s="16">
        <v>2000</v>
      </c>
      <c r="I366" s="15">
        <v>0</v>
      </c>
      <c r="J366" s="16">
        <v>0</v>
      </c>
      <c r="K366" s="16">
        <v>297</v>
      </c>
      <c r="L366" s="16">
        <v>297</v>
      </c>
      <c r="M366" s="16">
        <v>1703</v>
      </c>
    </row>
    <row r="367" spans="2:13" outlineLevel="5" x14ac:dyDescent="0.2">
      <c r="B367" s="18" t="str">
        <f t="shared" si="11"/>
        <v xml:space="preserve">    </v>
      </c>
      <c r="C367" s="18" t="str">
        <f t="shared" si="12"/>
        <v>3921</v>
      </c>
      <c r="D367" s="14" t="s">
        <v>434</v>
      </c>
      <c r="E367" s="16">
        <v>4200</v>
      </c>
      <c r="F367" s="15">
        <v>0</v>
      </c>
      <c r="G367" s="15">
        <v>0</v>
      </c>
      <c r="H367" s="16">
        <v>4200</v>
      </c>
      <c r="I367" s="15">
        <v>0</v>
      </c>
      <c r="J367" s="15">
        <v>0</v>
      </c>
      <c r="K367" s="15">
        <v>0</v>
      </c>
      <c r="L367" s="16">
        <v>0</v>
      </c>
      <c r="M367" s="16">
        <v>4200</v>
      </c>
    </row>
    <row r="368" spans="2:13" outlineLevel="5" x14ac:dyDescent="0.2">
      <c r="B368" s="18" t="str">
        <f t="shared" si="11"/>
        <v xml:space="preserve">    </v>
      </c>
      <c r="C368" s="18" t="str">
        <f t="shared" si="12"/>
        <v>5111</v>
      </c>
      <c r="D368" s="14" t="s">
        <v>438</v>
      </c>
      <c r="E368" s="15">
        <v>0</v>
      </c>
      <c r="F368" s="16">
        <v>10000</v>
      </c>
      <c r="G368" s="15">
        <v>0</v>
      </c>
      <c r="H368" s="16">
        <v>10000</v>
      </c>
      <c r="I368" s="15">
        <v>0</v>
      </c>
      <c r="J368" s="15">
        <v>0</v>
      </c>
      <c r="K368" s="15">
        <v>0</v>
      </c>
      <c r="L368" s="16">
        <v>0</v>
      </c>
      <c r="M368" s="16">
        <v>10000</v>
      </c>
    </row>
    <row r="369" spans="2:13" outlineLevel="5" x14ac:dyDescent="0.2">
      <c r="B369" s="18" t="str">
        <f t="shared" si="11"/>
        <v xml:space="preserve">    </v>
      </c>
      <c r="C369" s="18" t="str">
        <f t="shared" si="12"/>
        <v>5151</v>
      </c>
      <c r="D369" s="14" t="s">
        <v>439</v>
      </c>
      <c r="E369" s="15">
        <v>0</v>
      </c>
      <c r="F369" s="16">
        <v>3000</v>
      </c>
      <c r="G369" s="15">
        <v>0</v>
      </c>
      <c r="H369" s="16">
        <v>3000</v>
      </c>
      <c r="I369" s="15">
        <v>0</v>
      </c>
      <c r="J369" s="15">
        <v>0</v>
      </c>
      <c r="K369" s="15">
        <v>0</v>
      </c>
      <c r="L369" s="16">
        <v>0</v>
      </c>
      <c r="M369" s="16">
        <v>3000</v>
      </c>
    </row>
    <row r="370" spans="2:13" outlineLevel="3" x14ac:dyDescent="0.2">
      <c r="B370" s="18" t="str">
        <f t="shared" si="11"/>
        <v xml:space="preserve">**  </v>
      </c>
      <c r="C370" s="18" t="str">
        <f t="shared" si="12"/>
        <v>1500</v>
      </c>
      <c r="D370" s="12" t="s">
        <v>440</v>
      </c>
      <c r="E370" s="13">
        <v>58233.35</v>
      </c>
      <c r="F370" s="17">
        <v>0</v>
      </c>
      <c r="G370" s="13">
        <v>-58233.35</v>
      </c>
      <c r="H370" s="13">
        <v>0</v>
      </c>
      <c r="I370" s="17">
        <v>0</v>
      </c>
      <c r="J370" s="13">
        <v>0</v>
      </c>
      <c r="K370" s="13">
        <v>0</v>
      </c>
      <c r="L370" s="13">
        <v>0</v>
      </c>
      <c r="M370" s="13">
        <v>0</v>
      </c>
    </row>
    <row r="371" spans="2:13" outlineLevel="4" x14ac:dyDescent="0.2">
      <c r="B371" s="18" t="str">
        <f t="shared" si="11"/>
        <v xml:space="preserve">*   </v>
      </c>
      <c r="C371" s="18" t="str">
        <f t="shared" si="12"/>
        <v>O010</v>
      </c>
      <c r="D371" s="12" t="s">
        <v>504</v>
      </c>
      <c r="E371" s="13">
        <v>58233.35</v>
      </c>
      <c r="F371" s="17">
        <v>0</v>
      </c>
      <c r="G371" s="13">
        <v>-58233.35</v>
      </c>
      <c r="H371" s="13">
        <v>0</v>
      </c>
      <c r="I371" s="17">
        <v>0</v>
      </c>
      <c r="J371" s="13">
        <v>0</v>
      </c>
      <c r="K371" s="13">
        <v>0</v>
      </c>
      <c r="L371" s="13">
        <v>0</v>
      </c>
      <c r="M371" s="13">
        <v>0</v>
      </c>
    </row>
    <row r="372" spans="2:13" outlineLevel="5" x14ac:dyDescent="0.2">
      <c r="B372" s="18" t="str">
        <f t="shared" si="11"/>
        <v xml:space="preserve">    </v>
      </c>
      <c r="C372" s="18" t="str">
        <f t="shared" si="12"/>
        <v>3981</v>
      </c>
      <c r="D372" s="14" t="s">
        <v>441</v>
      </c>
      <c r="E372" s="16">
        <v>58233.35</v>
      </c>
      <c r="F372" s="15">
        <v>0</v>
      </c>
      <c r="G372" s="16">
        <v>-58233.35</v>
      </c>
      <c r="H372" s="16">
        <v>0</v>
      </c>
      <c r="I372" s="15">
        <v>0</v>
      </c>
      <c r="J372" s="16">
        <v>0</v>
      </c>
      <c r="K372" s="16">
        <v>0</v>
      </c>
      <c r="L372" s="16">
        <v>0</v>
      </c>
      <c r="M372" s="16">
        <v>0</v>
      </c>
    </row>
    <row r="373" spans="2:13" outlineLevel="3" x14ac:dyDescent="0.2">
      <c r="B373" s="18" t="str">
        <f t="shared" si="11"/>
        <v xml:space="preserve">**  </v>
      </c>
      <c r="C373" s="18" t="str">
        <f t="shared" si="12"/>
        <v>1500</v>
      </c>
      <c r="D373" s="12" t="s">
        <v>442</v>
      </c>
      <c r="E373" s="13">
        <v>3153403.62</v>
      </c>
      <c r="F373" s="13">
        <v>73233.350000000006</v>
      </c>
      <c r="G373" s="13">
        <v>-121014.26</v>
      </c>
      <c r="H373" s="13">
        <v>3105622.71</v>
      </c>
      <c r="I373" s="17">
        <v>0</v>
      </c>
      <c r="J373" s="13">
        <v>0</v>
      </c>
      <c r="K373" s="13">
        <v>1172841.57</v>
      </c>
      <c r="L373" s="13">
        <v>1172841.57</v>
      </c>
      <c r="M373" s="13">
        <v>1932781.14</v>
      </c>
    </row>
    <row r="374" spans="2:13" outlineLevel="4" x14ac:dyDescent="0.2">
      <c r="B374" s="18" t="str">
        <f t="shared" si="11"/>
        <v xml:space="preserve">*   </v>
      </c>
      <c r="C374" s="18" t="str">
        <f t="shared" si="12"/>
        <v>O010</v>
      </c>
      <c r="D374" s="12" t="s">
        <v>504</v>
      </c>
      <c r="E374" s="13">
        <v>3153403.62</v>
      </c>
      <c r="F374" s="13">
        <v>73233.350000000006</v>
      </c>
      <c r="G374" s="13">
        <v>-121014.26</v>
      </c>
      <c r="H374" s="13">
        <v>3105622.71</v>
      </c>
      <c r="I374" s="17">
        <v>0</v>
      </c>
      <c r="J374" s="13">
        <v>0</v>
      </c>
      <c r="K374" s="13">
        <v>1172841.57</v>
      </c>
      <c r="L374" s="13">
        <v>1172841.57</v>
      </c>
      <c r="M374" s="13">
        <v>1932781.14</v>
      </c>
    </row>
    <row r="375" spans="2:13" outlineLevel="5" x14ac:dyDescent="0.2">
      <c r="B375" s="18" t="str">
        <f t="shared" si="11"/>
        <v xml:space="preserve">    </v>
      </c>
      <c r="C375" s="18" t="str">
        <f t="shared" si="12"/>
        <v>1131</v>
      </c>
      <c r="D375" s="14" t="s">
        <v>443</v>
      </c>
      <c r="E375" s="16">
        <v>1099814.8799999999</v>
      </c>
      <c r="F375" s="15">
        <v>0</v>
      </c>
      <c r="G375" s="16">
        <v>-52603.38</v>
      </c>
      <c r="H375" s="16">
        <v>1047211.5</v>
      </c>
      <c r="I375" s="15">
        <v>0</v>
      </c>
      <c r="J375" s="16">
        <v>0</v>
      </c>
      <c r="K375" s="16">
        <v>464803.1</v>
      </c>
      <c r="L375" s="16">
        <v>464803.1</v>
      </c>
      <c r="M375" s="16">
        <v>582408.4</v>
      </c>
    </row>
    <row r="376" spans="2:13" outlineLevel="5" x14ac:dyDescent="0.2">
      <c r="B376" s="18" t="str">
        <f t="shared" si="11"/>
        <v xml:space="preserve">    </v>
      </c>
      <c r="C376" s="18" t="str">
        <f t="shared" si="12"/>
        <v>1132</v>
      </c>
      <c r="D376" s="14" t="s">
        <v>444</v>
      </c>
      <c r="E376" s="16">
        <v>937492.08</v>
      </c>
      <c r="F376" s="15">
        <v>0</v>
      </c>
      <c r="G376" s="16">
        <v>-61621.760000000002</v>
      </c>
      <c r="H376" s="16">
        <v>875870.32</v>
      </c>
      <c r="I376" s="15">
        <v>0</v>
      </c>
      <c r="J376" s="16">
        <v>0</v>
      </c>
      <c r="K376" s="16">
        <v>395681.82</v>
      </c>
      <c r="L376" s="16">
        <v>395681.82</v>
      </c>
      <c r="M376" s="16">
        <v>480188.5</v>
      </c>
    </row>
    <row r="377" spans="2:13" outlineLevel="5" x14ac:dyDescent="0.2">
      <c r="B377" s="18" t="str">
        <f t="shared" si="11"/>
        <v xml:space="preserve">    </v>
      </c>
      <c r="C377" s="18" t="str">
        <f t="shared" si="12"/>
        <v>1321</v>
      </c>
      <c r="D377" s="14" t="s">
        <v>445</v>
      </c>
      <c r="E377" s="16">
        <v>36357.4</v>
      </c>
      <c r="F377" s="15">
        <v>0</v>
      </c>
      <c r="G377" s="15">
        <v>0</v>
      </c>
      <c r="H377" s="16">
        <v>36357.4</v>
      </c>
      <c r="I377" s="15">
        <v>0</v>
      </c>
      <c r="J377" s="16">
        <v>0</v>
      </c>
      <c r="K377" s="16">
        <v>17412.48</v>
      </c>
      <c r="L377" s="16">
        <v>17412.48</v>
      </c>
      <c r="M377" s="16">
        <v>18944.919999999998</v>
      </c>
    </row>
    <row r="378" spans="2:13" outlineLevel="5" x14ac:dyDescent="0.2">
      <c r="B378" s="18" t="str">
        <f t="shared" si="11"/>
        <v xml:space="preserve">    </v>
      </c>
      <c r="C378" s="18" t="str">
        <f t="shared" si="12"/>
        <v>1323</v>
      </c>
      <c r="D378" s="14" t="s">
        <v>446</v>
      </c>
      <c r="E378" s="16">
        <v>226367.6</v>
      </c>
      <c r="F378" s="15">
        <v>0</v>
      </c>
      <c r="G378" s="15">
        <v>0</v>
      </c>
      <c r="H378" s="16">
        <v>226367.6</v>
      </c>
      <c r="I378" s="15">
        <v>0</v>
      </c>
      <c r="J378" s="16">
        <v>0</v>
      </c>
      <c r="K378" s="16">
        <v>4025.04</v>
      </c>
      <c r="L378" s="16">
        <v>4025.04</v>
      </c>
      <c r="M378" s="16">
        <v>222342.56</v>
      </c>
    </row>
    <row r="379" spans="2:13" outlineLevel="5" x14ac:dyDescent="0.2">
      <c r="B379" s="18" t="str">
        <f t="shared" si="11"/>
        <v xml:space="preserve">    </v>
      </c>
      <c r="C379" s="18" t="str">
        <f t="shared" si="12"/>
        <v>1341</v>
      </c>
      <c r="D379" s="14" t="s">
        <v>447</v>
      </c>
      <c r="E379" s="15">
        <v>0</v>
      </c>
      <c r="F379" s="16">
        <v>15000</v>
      </c>
      <c r="G379" s="15">
        <v>0</v>
      </c>
      <c r="H379" s="16">
        <v>15000</v>
      </c>
      <c r="I379" s="15">
        <v>0</v>
      </c>
      <c r="J379" s="15">
        <v>0</v>
      </c>
      <c r="K379" s="15">
        <v>0</v>
      </c>
      <c r="L379" s="16">
        <v>0</v>
      </c>
      <c r="M379" s="16">
        <v>15000</v>
      </c>
    </row>
    <row r="380" spans="2:13" outlineLevel="5" x14ac:dyDescent="0.2">
      <c r="B380" s="18" t="str">
        <f t="shared" si="11"/>
        <v xml:space="preserve">    </v>
      </c>
      <c r="C380" s="18" t="str">
        <f t="shared" si="12"/>
        <v>1413</v>
      </c>
      <c r="D380" s="14" t="s">
        <v>448</v>
      </c>
      <c r="E380" s="16">
        <v>621519.38</v>
      </c>
      <c r="F380" s="15">
        <v>0</v>
      </c>
      <c r="G380" s="15">
        <v>0</v>
      </c>
      <c r="H380" s="16">
        <v>621519.38</v>
      </c>
      <c r="I380" s="15">
        <v>0</v>
      </c>
      <c r="J380" s="16">
        <v>0</v>
      </c>
      <c r="K380" s="16">
        <v>169671.78</v>
      </c>
      <c r="L380" s="16">
        <v>169671.78</v>
      </c>
      <c r="M380" s="16">
        <v>451847.6</v>
      </c>
    </row>
    <row r="381" spans="2:13" outlineLevel="5" x14ac:dyDescent="0.2">
      <c r="B381" s="18" t="str">
        <f t="shared" si="11"/>
        <v xml:space="preserve">    </v>
      </c>
      <c r="C381" s="18" t="str">
        <f t="shared" si="12"/>
        <v>1541</v>
      </c>
      <c r="D381" s="14" t="s">
        <v>450</v>
      </c>
      <c r="E381" s="16">
        <v>37636.6</v>
      </c>
      <c r="F381" s="15">
        <v>0</v>
      </c>
      <c r="G381" s="16">
        <v>-460</v>
      </c>
      <c r="H381" s="16">
        <v>37176.6</v>
      </c>
      <c r="I381" s="15">
        <v>0</v>
      </c>
      <c r="J381" s="16">
        <v>0</v>
      </c>
      <c r="K381" s="16">
        <v>13806</v>
      </c>
      <c r="L381" s="16">
        <v>13806</v>
      </c>
      <c r="M381" s="16">
        <v>23370.6</v>
      </c>
    </row>
    <row r="382" spans="2:13" outlineLevel="5" x14ac:dyDescent="0.2">
      <c r="B382" s="18" t="str">
        <f t="shared" si="11"/>
        <v xml:space="preserve">    </v>
      </c>
      <c r="C382" s="18" t="str">
        <f t="shared" si="12"/>
        <v>1591</v>
      </c>
      <c r="D382" s="14" t="s">
        <v>398</v>
      </c>
      <c r="E382" s="16">
        <v>194215.67999999999</v>
      </c>
      <c r="F382" s="15">
        <v>0</v>
      </c>
      <c r="G382" s="16">
        <v>-6329.12</v>
      </c>
      <c r="H382" s="16">
        <v>187886.56</v>
      </c>
      <c r="I382" s="15">
        <v>0</v>
      </c>
      <c r="J382" s="16">
        <v>0</v>
      </c>
      <c r="K382" s="16">
        <v>89022.11</v>
      </c>
      <c r="L382" s="16">
        <v>89022.11</v>
      </c>
      <c r="M382" s="16">
        <v>98864.45</v>
      </c>
    </row>
    <row r="383" spans="2:13" outlineLevel="5" x14ac:dyDescent="0.2">
      <c r="B383" s="18" t="str">
        <f t="shared" si="11"/>
        <v xml:space="preserve">    </v>
      </c>
      <c r="C383" s="18" t="str">
        <f t="shared" si="12"/>
        <v>3981</v>
      </c>
      <c r="D383" s="14" t="s">
        <v>441</v>
      </c>
      <c r="E383" s="15">
        <v>0</v>
      </c>
      <c r="F383" s="16">
        <v>58233.35</v>
      </c>
      <c r="G383" s="15">
        <v>0</v>
      </c>
      <c r="H383" s="16">
        <v>58233.35</v>
      </c>
      <c r="I383" s="15">
        <v>0</v>
      </c>
      <c r="J383" s="16">
        <v>0</v>
      </c>
      <c r="K383" s="16">
        <v>18419.240000000002</v>
      </c>
      <c r="L383" s="16">
        <v>18419.240000000002</v>
      </c>
      <c r="M383" s="16">
        <v>39814.11</v>
      </c>
    </row>
    <row r="384" spans="2:13" outlineLevel="1" x14ac:dyDescent="0.2">
      <c r="B384" s="18" t="str">
        <f t="shared" si="11"/>
        <v>****</v>
      </c>
      <c r="C384" s="18" t="str">
        <f t="shared" si="12"/>
        <v>3111</v>
      </c>
      <c r="D384" s="12" t="s">
        <v>505</v>
      </c>
      <c r="E384" s="13">
        <v>10416155.619999999</v>
      </c>
      <c r="F384" s="13">
        <v>816577.4</v>
      </c>
      <c r="G384" s="13">
        <v>-1336018.81</v>
      </c>
      <c r="H384" s="13">
        <v>9896714.2100000009</v>
      </c>
      <c r="I384" s="13">
        <v>67898.039999999994</v>
      </c>
      <c r="J384" s="13">
        <v>125649.45</v>
      </c>
      <c r="K384" s="13">
        <v>5349975.29</v>
      </c>
      <c r="L384" s="13">
        <v>5543522.7800000003</v>
      </c>
      <c r="M384" s="13">
        <v>4353191.43</v>
      </c>
    </row>
    <row r="385" spans="2:13" outlineLevel="2" x14ac:dyDescent="0.2">
      <c r="B385" s="18" t="str">
        <f t="shared" si="11"/>
        <v xml:space="preserve">*** </v>
      </c>
      <c r="C385" s="18" t="str">
        <f t="shared" si="12"/>
        <v>1.3.</v>
      </c>
      <c r="D385" s="12" t="s">
        <v>506</v>
      </c>
      <c r="E385" s="13">
        <v>10416155.619999999</v>
      </c>
      <c r="F385" s="13">
        <v>816577.4</v>
      </c>
      <c r="G385" s="13">
        <v>-1336018.81</v>
      </c>
      <c r="H385" s="13">
        <v>9896714.2100000009</v>
      </c>
      <c r="I385" s="13">
        <v>67898.039999999994</v>
      </c>
      <c r="J385" s="13">
        <v>125649.45</v>
      </c>
      <c r="K385" s="13">
        <v>5349975.29</v>
      </c>
      <c r="L385" s="13">
        <v>5543522.7800000003</v>
      </c>
      <c r="M385" s="13">
        <v>4353191.43</v>
      </c>
    </row>
    <row r="386" spans="2:13" outlineLevel="3" x14ac:dyDescent="0.2">
      <c r="B386" s="18" t="str">
        <f t="shared" si="11"/>
        <v xml:space="preserve">**  </v>
      </c>
      <c r="C386" s="18" t="str">
        <f t="shared" si="12"/>
        <v>1100</v>
      </c>
      <c r="D386" s="12" t="s">
        <v>395</v>
      </c>
      <c r="E386" s="17">
        <v>0</v>
      </c>
      <c r="F386" s="13">
        <v>601606.11</v>
      </c>
      <c r="G386" s="17">
        <v>0</v>
      </c>
      <c r="H386" s="13">
        <v>601606.11</v>
      </c>
      <c r="I386" s="17">
        <v>0</v>
      </c>
      <c r="J386" s="17">
        <v>0</v>
      </c>
      <c r="K386" s="17">
        <v>0</v>
      </c>
      <c r="L386" s="13">
        <v>0</v>
      </c>
      <c r="M386" s="13">
        <v>601606.11</v>
      </c>
    </row>
    <row r="387" spans="2:13" outlineLevel="4" x14ac:dyDescent="0.2">
      <c r="B387" s="18" t="str">
        <f t="shared" si="11"/>
        <v xml:space="preserve">*   </v>
      </c>
      <c r="C387" s="18" t="str">
        <f t="shared" si="12"/>
        <v>E010</v>
      </c>
      <c r="D387" s="12" t="s">
        <v>507</v>
      </c>
      <c r="E387" s="17">
        <v>0</v>
      </c>
      <c r="F387" s="13">
        <v>601606.11</v>
      </c>
      <c r="G387" s="17">
        <v>0</v>
      </c>
      <c r="H387" s="13">
        <v>601606.11</v>
      </c>
      <c r="I387" s="17">
        <v>0</v>
      </c>
      <c r="J387" s="17">
        <v>0</v>
      </c>
      <c r="K387" s="17">
        <v>0</v>
      </c>
      <c r="L387" s="13">
        <v>0</v>
      </c>
      <c r="M387" s="13">
        <v>601606.11</v>
      </c>
    </row>
    <row r="388" spans="2:13" outlineLevel="5" x14ac:dyDescent="0.2">
      <c r="B388" s="18" t="str">
        <f t="shared" si="11"/>
        <v xml:space="preserve">    </v>
      </c>
      <c r="C388" s="18" t="str">
        <f t="shared" si="12"/>
        <v>3111</v>
      </c>
      <c r="D388" s="14" t="s">
        <v>508</v>
      </c>
      <c r="E388" s="15">
        <v>0</v>
      </c>
      <c r="F388" s="16">
        <v>401606.11</v>
      </c>
      <c r="G388" s="15">
        <v>0</v>
      </c>
      <c r="H388" s="16">
        <v>401606.11</v>
      </c>
      <c r="I388" s="15">
        <v>0</v>
      </c>
      <c r="J388" s="15">
        <v>0</v>
      </c>
      <c r="K388" s="15">
        <v>0</v>
      </c>
      <c r="L388" s="16">
        <v>0</v>
      </c>
      <c r="M388" s="16">
        <v>401606.11</v>
      </c>
    </row>
    <row r="389" spans="2:13" outlineLevel="5" x14ac:dyDescent="0.2">
      <c r="B389" s="18" t="str">
        <f t="shared" si="11"/>
        <v xml:space="preserve">    </v>
      </c>
      <c r="C389" s="18" t="str">
        <f t="shared" si="12"/>
        <v>3332</v>
      </c>
      <c r="D389" s="14" t="s">
        <v>481</v>
      </c>
      <c r="E389" s="15">
        <v>0</v>
      </c>
      <c r="F389" s="16">
        <v>200000</v>
      </c>
      <c r="G389" s="15">
        <v>0</v>
      </c>
      <c r="H389" s="16">
        <v>200000</v>
      </c>
      <c r="I389" s="15">
        <v>0</v>
      </c>
      <c r="J389" s="15">
        <v>0</v>
      </c>
      <c r="K389" s="15">
        <v>0</v>
      </c>
      <c r="L389" s="16">
        <v>0</v>
      </c>
      <c r="M389" s="16">
        <v>200000</v>
      </c>
    </row>
    <row r="390" spans="2:13" outlineLevel="3" x14ac:dyDescent="0.2">
      <c r="B390" s="18" t="str">
        <f t="shared" si="11"/>
        <v xml:space="preserve">**  </v>
      </c>
      <c r="C390" s="18" t="str">
        <f t="shared" si="12"/>
        <v>1500</v>
      </c>
      <c r="D390" s="12" t="s">
        <v>440</v>
      </c>
      <c r="E390" s="13">
        <v>61971.29</v>
      </c>
      <c r="F390" s="17">
        <v>0</v>
      </c>
      <c r="G390" s="13">
        <v>-61971.29</v>
      </c>
      <c r="H390" s="13">
        <v>0</v>
      </c>
      <c r="I390" s="17">
        <v>0</v>
      </c>
      <c r="J390" s="13">
        <v>0</v>
      </c>
      <c r="K390" s="13">
        <v>0</v>
      </c>
      <c r="L390" s="13">
        <v>0</v>
      </c>
      <c r="M390" s="13">
        <v>0</v>
      </c>
    </row>
    <row r="391" spans="2:13" outlineLevel="4" x14ac:dyDescent="0.2">
      <c r="B391" s="18" t="str">
        <f t="shared" si="11"/>
        <v xml:space="preserve">*   </v>
      </c>
      <c r="C391" s="18" t="str">
        <f t="shared" si="12"/>
        <v>E010</v>
      </c>
      <c r="D391" s="12" t="s">
        <v>507</v>
      </c>
      <c r="E391" s="13">
        <v>61971.29</v>
      </c>
      <c r="F391" s="17">
        <v>0</v>
      </c>
      <c r="G391" s="13">
        <v>-61971.29</v>
      </c>
      <c r="H391" s="13">
        <v>0</v>
      </c>
      <c r="I391" s="17">
        <v>0</v>
      </c>
      <c r="J391" s="13">
        <v>0</v>
      </c>
      <c r="K391" s="13">
        <v>0</v>
      </c>
      <c r="L391" s="13">
        <v>0</v>
      </c>
      <c r="M391" s="13">
        <v>0</v>
      </c>
    </row>
    <row r="392" spans="2:13" outlineLevel="5" x14ac:dyDescent="0.2">
      <c r="B392" s="18" t="str">
        <f t="shared" si="11"/>
        <v xml:space="preserve">    </v>
      </c>
      <c r="C392" s="18" t="str">
        <f t="shared" si="12"/>
        <v>3981</v>
      </c>
      <c r="D392" s="14" t="s">
        <v>441</v>
      </c>
      <c r="E392" s="16">
        <v>61971.29</v>
      </c>
      <c r="F392" s="15">
        <v>0</v>
      </c>
      <c r="G392" s="16">
        <v>-61971.29</v>
      </c>
      <c r="H392" s="16">
        <v>0</v>
      </c>
      <c r="I392" s="15">
        <v>0</v>
      </c>
      <c r="J392" s="16">
        <v>0</v>
      </c>
      <c r="K392" s="16">
        <v>0</v>
      </c>
      <c r="L392" s="16">
        <v>0</v>
      </c>
      <c r="M392" s="16">
        <v>0</v>
      </c>
    </row>
    <row r="393" spans="2:13" outlineLevel="3" x14ac:dyDescent="0.2">
      <c r="B393" s="18" t="str">
        <f t="shared" ref="B393:B456" si="13">MID(D393,1,4)</f>
        <v xml:space="preserve">**  </v>
      </c>
      <c r="C393" s="18" t="str">
        <f t="shared" ref="C393:C456" si="14">MID(D393,7,4)</f>
        <v>1500</v>
      </c>
      <c r="D393" s="12" t="s">
        <v>442</v>
      </c>
      <c r="E393" s="13">
        <v>3368133.34</v>
      </c>
      <c r="F393" s="13">
        <v>61971.29</v>
      </c>
      <c r="G393" s="13">
        <v>-3841.41</v>
      </c>
      <c r="H393" s="13">
        <v>3426263.22</v>
      </c>
      <c r="I393" s="17">
        <v>0</v>
      </c>
      <c r="J393" s="13">
        <v>0</v>
      </c>
      <c r="K393" s="13">
        <v>1401278.47</v>
      </c>
      <c r="L393" s="13">
        <v>1401278.47</v>
      </c>
      <c r="M393" s="13">
        <v>2024984.75</v>
      </c>
    </row>
    <row r="394" spans="2:13" outlineLevel="4" x14ac:dyDescent="0.2">
      <c r="B394" s="18" t="str">
        <f t="shared" si="13"/>
        <v xml:space="preserve">*   </v>
      </c>
      <c r="C394" s="18" t="str">
        <f t="shared" si="14"/>
        <v>E010</v>
      </c>
      <c r="D394" s="12" t="s">
        <v>507</v>
      </c>
      <c r="E394" s="13">
        <v>3368133.34</v>
      </c>
      <c r="F394" s="13">
        <v>61971.29</v>
      </c>
      <c r="G394" s="13">
        <v>-3841.41</v>
      </c>
      <c r="H394" s="13">
        <v>3426263.22</v>
      </c>
      <c r="I394" s="17">
        <v>0</v>
      </c>
      <c r="J394" s="13">
        <v>0</v>
      </c>
      <c r="K394" s="13">
        <v>1401278.47</v>
      </c>
      <c r="L394" s="13">
        <v>1401278.47</v>
      </c>
      <c r="M394" s="13">
        <v>2024984.75</v>
      </c>
    </row>
    <row r="395" spans="2:13" outlineLevel="5" x14ac:dyDescent="0.2">
      <c r="B395" s="18" t="str">
        <f t="shared" si="13"/>
        <v xml:space="preserve">    </v>
      </c>
      <c r="C395" s="18" t="str">
        <f t="shared" si="14"/>
        <v>1131</v>
      </c>
      <c r="D395" s="14" t="s">
        <v>443</v>
      </c>
      <c r="E395" s="16">
        <v>1705892.4</v>
      </c>
      <c r="F395" s="15">
        <v>0</v>
      </c>
      <c r="G395" s="16">
        <v>-3095.31</v>
      </c>
      <c r="H395" s="16">
        <v>1702797.09</v>
      </c>
      <c r="I395" s="15">
        <v>0</v>
      </c>
      <c r="J395" s="16">
        <v>0</v>
      </c>
      <c r="K395" s="16">
        <v>847458.79</v>
      </c>
      <c r="L395" s="16">
        <v>847458.79</v>
      </c>
      <c r="M395" s="16">
        <v>855338.3</v>
      </c>
    </row>
    <row r="396" spans="2:13" outlineLevel="5" x14ac:dyDescent="0.2">
      <c r="B396" s="18" t="str">
        <f t="shared" si="13"/>
        <v xml:space="preserve">    </v>
      </c>
      <c r="C396" s="18" t="str">
        <f t="shared" si="14"/>
        <v>1132</v>
      </c>
      <c r="D396" s="14" t="s">
        <v>444</v>
      </c>
      <c r="E396" s="16">
        <v>273946.8</v>
      </c>
      <c r="F396" s="15">
        <v>0</v>
      </c>
      <c r="G396" s="15">
        <v>0</v>
      </c>
      <c r="H396" s="16">
        <v>273946.8</v>
      </c>
      <c r="I396" s="15">
        <v>0</v>
      </c>
      <c r="J396" s="16">
        <v>0</v>
      </c>
      <c r="K396" s="16">
        <v>130124.73</v>
      </c>
      <c r="L396" s="16">
        <v>130124.73</v>
      </c>
      <c r="M396" s="16">
        <v>143822.07</v>
      </c>
    </row>
    <row r="397" spans="2:13" outlineLevel="5" x14ac:dyDescent="0.2">
      <c r="B397" s="18" t="str">
        <f t="shared" si="13"/>
        <v xml:space="preserve">    </v>
      </c>
      <c r="C397" s="18" t="str">
        <f t="shared" si="14"/>
        <v>1321</v>
      </c>
      <c r="D397" s="14" t="s">
        <v>445</v>
      </c>
      <c r="E397" s="16">
        <v>39667.74</v>
      </c>
      <c r="F397" s="15">
        <v>0</v>
      </c>
      <c r="G397" s="15">
        <v>0</v>
      </c>
      <c r="H397" s="16">
        <v>39667.74</v>
      </c>
      <c r="I397" s="15">
        <v>0</v>
      </c>
      <c r="J397" s="16">
        <v>0</v>
      </c>
      <c r="K397" s="16">
        <v>19338.27</v>
      </c>
      <c r="L397" s="16">
        <v>19338.27</v>
      </c>
      <c r="M397" s="16">
        <v>20329.47</v>
      </c>
    </row>
    <row r="398" spans="2:13" outlineLevel="5" x14ac:dyDescent="0.2">
      <c r="B398" s="18" t="str">
        <f t="shared" si="13"/>
        <v xml:space="preserve">    </v>
      </c>
      <c r="C398" s="18" t="str">
        <f t="shared" si="14"/>
        <v>1323</v>
      </c>
      <c r="D398" s="14" t="s">
        <v>446</v>
      </c>
      <c r="E398" s="16">
        <v>219981.6</v>
      </c>
      <c r="F398" s="15">
        <v>0</v>
      </c>
      <c r="G398" s="15">
        <v>0</v>
      </c>
      <c r="H398" s="16">
        <v>219981.6</v>
      </c>
      <c r="I398" s="15">
        <v>0</v>
      </c>
      <c r="J398" s="16">
        <v>0</v>
      </c>
      <c r="K398" s="16">
        <v>11887.07</v>
      </c>
      <c r="L398" s="16">
        <v>11887.07</v>
      </c>
      <c r="M398" s="16">
        <v>208094.53</v>
      </c>
    </row>
    <row r="399" spans="2:13" outlineLevel="5" x14ac:dyDescent="0.2">
      <c r="B399" s="18" t="str">
        <f t="shared" si="13"/>
        <v xml:space="preserve">    </v>
      </c>
      <c r="C399" s="18" t="str">
        <f t="shared" si="14"/>
        <v>1341</v>
      </c>
      <c r="D399" s="14" t="s">
        <v>447</v>
      </c>
      <c r="E399" s="16">
        <v>55200</v>
      </c>
      <c r="F399" s="15">
        <v>0</v>
      </c>
      <c r="G399" s="15">
        <v>0</v>
      </c>
      <c r="H399" s="16">
        <v>55200</v>
      </c>
      <c r="I399" s="15">
        <v>0</v>
      </c>
      <c r="J399" s="15">
        <v>0</v>
      </c>
      <c r="K399" s="15">
        <v>0</v>
      </c>
      <c r="L399" s="16">
        <v>0</v>
      </c>
      <c r="M399" s="16">
        <v>55200</v>
      </c>
    </row>
    <row r="400" spans="2:13" outlineLevel="5" x14ac:dyDescent="0.2">
      <c r="B400" s="18" t="str">
        <f t="shared" si="13"/>
        <v xml:space="preserve">    </v>
      </c>
      <c r="C400" s="18" t="str">
        <f t="shared" si="14"/>
        <v>1413</v>
      </c>
      <c r="D400" s="14" t="s">
        <v>448</v>
      </c>
      <c r="E400" s="16">
        <v>673729.3</v>
      </c>
      <c r="F400" s="15">
        <v>0</v>
      </c>
      <c r="G400" s="15">
        <v>0</v>
      </c>
      <c r="H400" s="16">
        <v>673729.3</v>
      </c>
      <c r="I400" s="15">
        <v>0</v>
      </c>
      <c r="J400" s="16">
        <v>0</v>
      </c>
      <c r="K400" s="16">
        <v>185065.13</v>
      </c>
      <c r="L400" s="16">
        <v>185065.13</v>
      </c>
      <c r="M400" s="16">
        <v>488664.17</v>
      </c>
    </row>
    <row r="401" spans="2:13" outlineLevel="5" x14ac:dyDescent="0.2">
      <c r="B401" s="18" t="str">
        <f t="shared" si="13"/>
        <v xml:space="preserve">    </v>
      </c>
      <c r="C401" s="18" t="str">
        <f t="shared" si="14"/>
        <v>1541</v>
      </c>
      <c r="D401" s="14" t="s">
        <v>450</v>
      </c>
      <c r="E401" s="16">
        <v>105024.3</v>
      </c>
      <c r="F401" s="15">
        <v>0</v>
      </c>
      <c r="G401" s="16">
        <v>-200.1</v>
      </c>
      <c r="H401" s="16">
        <v>104824.2</v>
      </c>
      <c r="I401" s="15">
        <v>0</v>
      </c>
      <c r="J401" s="16">
        <v>0</v>
      </c>
      <c r="K401" s="16">
        <v>39379.199999999997</v>
      </c>
      <c r="L401" s="16">
        <v>39379.199999999997</v>
      </c>
      <c r="M401" s="16">
        <v>65445</v>
      </c>
    </row>
    <row r="402" spans="2:13" outlineLevel="5" x14ac:dyDescent="0.2">
      <c r="B402" s="18" t="str">
        <f t="shared" si="13"/>
        <v xml:space="preserve">    </v>
      </c>
      <c r="C402" s="18" t="str">
        <f t="shared" si="14"/>
        <v>1591</v>
      </c>
      <c r="D402" s="14" t="s">
        <v>398</v>
      </c>
      <c r="E402" s="16">
        <v>294691.20000000001</v>
      </c>
      <c r="F402" s="15">
        <v>0</v>
      </c>
      <c r="G402" s="16">
        <v>-546</v>
      </c>
      <c r="H402" s="16">
        <v>294145.2</v>
      </c>
      <c r="I402" s="15">
        <v>0</v>
      </c>
      <c r="J402" s="16">
        <v>0</v>
      </c>
      <c r="K402" s="16">
        <v>145307.20000000001</v>
      </c>
      <c r="L402" s="16">
        <v>145307.20000000001</v>
      </c>
      <c r="M402" s="16">
        <v>148838</v>
      </c>
    </row>
    <row r="403" spans="2:13" outlineLevel="5" x14ac:dyDescent="0.2">
      <c r="B403" s="18" t="str">
        <f t="shared" si="13"/>
        <v xml:space="preserve">    </v>
      </c>
      <c r="C403" s="18" t="str">
        <f t="shared" si="14"/>
        <v>3981</v>
      </c>
      <c r="D403" s="14" t="s">
        <v>441</v>
      </c>
      <c r="E403" s="15">
        <v>0</v>
      </c>
      <c r="F403" s="16">
        <v>61971.29</v>
      </c>
      <c r="G403" s="15">
        <v>0</v>
      </c>
      <c r="H403" s="16">
        <v>61971.29</v>
      </c>
      <c r="I403" s="15">
        <v>0</v>
      </c>
      <c r="J403" s="16">
        <v>0</v>
      </c>
      <c r="K403" s="16">
        <v>22718.080000000002</v>
      </c>
      <c r="L403" s="16">
        <v>22718.080000000002</v>
      </c>
      <c r="M403" s="16">
        <v>39253.21</v>
      </c>
    </row>
    <row r="404" spans="2:13" outlineLevel="3" x14ac:dyDescent="0.2">
      <c r="B404" s="18" t="str">
        <f t="shared" si="13"/>
        <v xml:space="preserve">**  </v>
      </c>
      <c r="C404" s="18" t="str">
        <f t="shared" si="14"/>
        <v>2510</v>
      </c>
      <c r="D404" s="12" t="s">
        <v>451</v>
      </c>
      <c r="E404" s="13">
        <v>6986050.9900000002</v>
      </c>
      <c r="F404" s="13">
        <v>153000</v>
      </c>
      <c r="G404" s="13">
        <v>-1270206.1100000001</v>
      </c>
      <c r="H404" s="13">
        <v>5868844.8799999999</v>
      </c>
      <c r="I404" s="13">
        <v>67898.039999999994</v>
      </c>
      <c r="J404" s="13">
        <v>125649.45</v>
      </c>
      <c r="K404" s="13">
        <v>3948696.82</v>
      </c>
      <c r="L404" s="13">
        <v>4142244.31</v>
      </c>
      <c r="M404" s="13">
        <v>1726600.57</v>
      </c>
    </row>
    <row r="405" spans="2:13" outlineLevel="4" x14ac:dyDescent="0.2">
      <c r="B405" s="18" t="str">
        <f t="shared" si="13"/>
        <v xml:space="preserve">*   </v>
      </c>
      <c r="C405" s="18" t="str">
        <f t="shared" si="14"/>
        <v>E010</v>
      </c>
      <c r="D405" s="12" t="s">
        <v>507</v>
      </c>
      <c r="E405" s="13">
        <v>6986050.9900000002</v>
      </c>
      <c r="F405" s="13">
        <v>153000</v>
      </c>
      <c r="G405" s="13">
        <v>-1270206.1100000001</v>
      </c>
      <c r="H405" s="13">
        <v>5868844.8799999999</v>
      </c>
      <c r="I405" s="13">
        <v>67898.039999999994</v>
      </c>
      <c r="J405" s="13">
        <v>125649.45</v>
      </c>
      <c r="K405" s="13">
        <v>3948696.82</v>
      </c>
      <c r="L405" s="13">
        <v>4142244.31</v>
      </c>
      <c r="M405" s="13">
        <v>1726600.57</v>
      </c>
    </row>
    <row r="406" spans="2:13" outlineLevel="5" x14ac:dyDescent="0.2">
      <c r="B406" s="18" t="str">
        <f t="shared" si="13"/>
        <v xml:space="preserve">    </v>
      </c>
      <c r="C406" s="18" t="str">
        <f t="shared" si="14"/>
        <v>2111</v>
      </c>
      <c r="D406" s="14" t="s">
        <v>399</v>
      </c>
      <c r="E406" s="16">
        <v>25000</v>
      </c>
      <c r="F406" s="15">
        <v>0</v>
      </c>
      <c r="G406" s="15">
        <v>0</v>
      </c>
      <c r="H406" s="16">
        <v>25000</v>
      </c>
      <c r="I406" s="15">
        <v>0</v>
      </c>
      <c r="J406" s="16">
        <v>1940</v>
      </c>
      <c r="K406" s="16">
        <v>16601</v>
      </c>
      <c r="L406" s="16">
        <v>18541</v>
      </c>
      <c r="M406" s="16">
        <v>6459</v>
      </c>
    </row>
    <row r="407" spans="2:13" outlineLevel="5" x14ac:dyDescent="0.2">
      <c r="B407" s="18" t="str">
        <f t="shared" si="13"/>
        <v xml:space="preserve">    </v>
      </c>
      <c r="C407" s="18" t="str">
        <f t="shared" si="14"/>
        <v>2121</v>
      </c>
      <c r="D407" s="14" t="s">
        <v>401</v>
      </c>
      <c r="E407" s="16">
        <v>1200</v>
      </c>
      <c r="F407" s="15">
        <v>0</v>
      </c>
      <c r="G407" s="15">
        <v>0</v>
      </c>
      <c r="H407" s="16">
        <v>1200</v>
      </c>
      <c r="I407" s="15">
        <v>0</v>
      </c>
      <c r="J407" s="15">
        <v>0</v>
      </c>
      <c r="K407" s="15">
        <v>0</v>
      </c>
      <c r="L407" s="16">
        <v>0</v>
      </c>
      <c r="M407" s="16">
        <v>1200</v>
      </c>
    </row>
    <row r="408" spans="2:13" outlineLevel="5" x14ac:dyDescent="0.2">
      <c r="B408" s="18" t="str">
        <f t="shared" si="13"/>
        <v xml:space="preserve">    </v>
      </c>
      <c r="C408" s="18" t="str">
        <f t="shared" si="14"/>
        <v>2141</v>
      </c>
      <c r="D408" s="14" t="s">
        <v>402</v>
      </c>
      <c r="E408" s="16">
        <v>18300</v>
      </c>
      <c r="F408" s="15">
        <v>0</v>
      </c>
      <c r="G408" s="15">
        <v>0</v>
      </c>
      <c r="H408" s="16">
        <v>18300</v>
      </c>
      <c r="I408" s="15">
        <v>0</v>
      </c>
      <c r="J408" s="16">
        <v>0</v>
      </c>
      <c r="K408" s="16">
        <v>7999.61</v>
      </c>
      <c r="L408" s="16">
        <v>7999.61</v>
      </c>
      <c r="M408" s="16">
        <v>10300.39</v>
      </c>
    </row>
    <row r="409" spans="2:13" outlineLevel="5" x14ac:dyDescent="0.2">
      <c r="B409" s="18" t="str">
        <f t="shared" si="13"/>
        <v xml:space="preserve">    </v>
      </c>
      <c r="C409" s="18" t="str">
        <f t="shared" si="14"/>
        <v>2161</v>
      </c>
      <c r="D409" s="14" t="s">
        <v>404</v>
      </c>
      <c r="E409" s="16">
        <v>102200</v>
      </c>
      <c r="F409" s="15">
        <v>0</v>
      </c>
      <c r="G409" s="16">
        <v>-50000</v>
      </c>
      <c r="H409" s="16">
        <v>52200</v>
      </c>
      <c r="I409" s="15">
        <v>0</v>
      </c>
      <c r="J409" s="16">
        <v>0</v>
      </c>
      <c r="K409" s="16">
        <v>11402.38</v>
      </c>
      <c r="L409" s="16">
        <v>11402.38</v>
      </c>
      <c r="M409" s="16">
        <v>40797.620000000003</v>
      </c>
    </row>
    <row r="410" spans="2:13" outlineLevel="5" x14ac:dyDescent="0.2">
      <c r="B410" s="18" t="str">
        <f t="shared" si="13"/>
        <v xml:space="preserve">    </v>
      </c>
      <c r="C410" s="18" t="str">
        <f t="shared" si="14"/>
        <v>2212</v>
      </c>
      <c r="D410" s="14" t="s">
        <v>405</v>
      </c>
      <c r="E410" s="16">
        <v>12000</v>
      </c>
      <c r="F410" s="15">
        <v>0</v>
      </c>
      <c r="G410" s="15">
        <v>0</v>
      </c>
      <c r="H410" s="16">
        <v>12000</v>
      </c>
      <c r="I410" s="15">
        <v>0</v>
      </c>
      <c r="J410" s="16">
        <v>0</v>
      </c>
      <c r="K410" s="16">
        <v>3325</v>
      </c>
      <c r="L410" s="16">
        <v>3325</v>
      </c>
      <c r="M410" s="16">
        <v>8675</v>
      </c>
    </row>
    <row r="411" spans="2:13" outlineLevel="5" x14ac:dyDescent="0.2">
      <c r="B411" s="18" t="str">
        <f t="shared" si="13"/>
        <v xml:space="preserve">    </v>
      </c>
      <c r="C411" s="18" t="str">
        <f t="shared" si="14"/>
        <v>2461</v>
      </c>
      <c r="D411" s="14" t="s">
        <v>409</v>
      </c>
      <c r="E411" s="16">
        <v>3300</v>
      </c>
      <c r="F411" s="15">
        <v>0</v>
      </c>
      <c r="G411" s="15">
        <v>0</v>
      </c>
      <c r="H411" s="16">
        <v>3300</v>
      </c>
      <c r="I411" s="15">
        <v>0</v>
      </c>
      <c r="J411" s="16">
        <v>0</v>
      </c>
      <c r="K411" s="16">
        <v>95</v>
      </c>
      <c r="L411" s="16">
        <v>95</v>
      </c>
      <c r="M411" s="16">
        <v>3205</v>
      </c>
    </row>
    <row r="412" spans="2:13" outlineLevel="5" x14ac:dyDescent="0.2">
      <c r="B412" s="18" t="str">
        <f t="shared" si="13"/>
        <v xml:space="preserve">    </v>
      </c>
      <c r="C412" s="18" t="str">
        <f t="shared" si="14"/>
        <v>2471</v>
      </c>
      <c r="D412" s="14" t="s">
        <v>410</v>
      </c>
      <c r="E412" s="15">
        <v>0</v>
      </c>
      <c r="F412" s="16">
        <v>20000</v>
      </c>
      <c r="G412" s="15">
        <v>0</v>
      </c>
      <c r="H412" s="16">
        <v>20000</v>
      </c>
      <c r="I412" s="15">
        <v>0</v>
      </c>
      <c r="J412" s="15">
        <v>0</v>
      </c>
      <c r="K412" s="15">
        <v>0</v>
      </c>
      <c r="L412" s="16">
        <v>0</v>
      </c>
      <c r="M412" s="16">
        <v>20000</v>
      </c>
    </row>
    <row r="413" spans="2:13" outlineLevel="5" x14ac:dyDescent="0.2">
      <c r="B413" s="18" t="str">
        <f t="shared" si="13"/>
        <v xml:space="preserve">    </v>
      </c>
      <c r="C413" s="18" t="str">
        <f t="shared" si="14"/>
        <v>2612</v>
      </c>
      <c r="D413" s="14" t="s">
        <v>413</v>
      </c>
      <c r="E413" s="16">
        <v>1056119.48</v>
      </c>
      <c r="F413" s="15">
        <v>0</v>
      </c>
      <c r="G413" s="16">
        <v>-35600</v>
      </c>
      <c r="H413" s="16">
        <v>1020519.48</v>
      </c>
      <c r="I413" s="15">
        <v>0</v>
      </c>
      <c r="J413" s="16">
        <v>55302.65</v>
      </c>
      <c r="K413" s="16">
        <v>802480.26</v>
      </c>
      <c r="L413" s="16">
        <v>857782.91</v>
      </c>
      <c r="M413" s="16">
        <v>162736.57</v>
      </c>
    </row>
    <row r="414" spans="2:13" outlineLevel="5" x14ac:dyDescent="0.2">
      <c r="B414" s="18" t="str">
        <f t="shared" si="13"/>
        <v xml:space="preserve">    </v>
      </c>
      <c r="C414" s="18" t="str">
        <f t="shared" si="14"/>
        <v>2613</v>
      </c>
      <c r="D414" s="14" t="s">
        <v>509</v>
      </c>
      <c r="E414" s="16">
        <v>225953.92000000001</v>
      </c>
      <c r="F414" s="15">
        <v>0</v>
      </c>
      <c r="G414" s="15">
        <v>0</v>
      </c>
      <c r="H414" s="16">
        <v>225953.92000000001</v>
      </c>
      <c r="I414" s="15">
        <v>0</v>
      </c>
      <c r="J414" s="16">
        <v>917.3</v>
      </c>
      <c r="K414" s="16">
        <v>11430.9</v>
      </c>
      <c r="L414" s="16">
        <v>12348.2</v>
      </c>
      <c r="M414" s="16">
        <v>213605.72</v>
      </c>
    </row>
    <row r="415" spans="2:13" outlineLevel="5" x14ac:dyDescent="0.2">
      <c r="B415" s="18" t="str">
        <f t="shared" si="13"/>
        <v xml:space="preserve">    </v>
      </c>
      <c r="C415" s="18" t="str">
        <f t="shared" si="14"/>
        <v>2711</v>
      </c>
      <c r="D415" s="14" t="s">
        <v>510</v>
      </c>
      <c r="E415" s="16">
        <v>222750.01</v>
      </c>
      <c r="F415" s="15">
        <v>0</v>
      </c>
      <c r="G415" s="16">
        <v>-200000</v>
      </c>
      <c r="H415" s="16">
        <v>22750.01</v>
      </c>
      <c r="I415" s="15">
        <v>0</v>
      </c>
      <c r="J415" s="15">
        <v>0</v>
      </c>
      <c r="K415" s="15">
        <v>0</v>
      </c>
      <c r="L415" s="16">
        <v>0</v>
      </c>
      <c r="M415" s="16">
        <v>22750.01</v>
      </c>
    </row>
    <row r="416" spans="2:13" outlineLevel="5" x14ac:dyDescent="0.2">
      <c r="B416" s="18" t="str">
        <f t="shared" si="13"/>
        <v xml:space="preserve">    </v>
      </c>
      <c r="C416" s="18" t="str">
        <f t="shared" si="14"/>
        <v>2721</v>
      </c>
      <c r="D416" s="14" t="s">
        <v>466</v>
      </c>
      <c r="E416" s="16">
        <v>107500</v>
      </c>
      <c r="F416" s="15">
        <v>0</v>
      </c>
      <c r="G416" s="16">
        <v>-50000</v>
      </c>
      <c r="H416" s="16">
        <v>57500</v>
      </c>
      <c r="I416" s="15">
        <v>0</v>
      </c>
      <c r="J416" s="16">
        <v>0</v>
      </c>
      <c r="K416" s="16">
        <v>2934.8</v>
      </c>
      <c r="L416" s="16">
        <v>2934.8</v>
      </c>
      <c r="M416" s="16">
        <v>54565.2</v>
      </c>
    </row>
    <row r="417" spans="2:13" outlineLevel="5" x14ac:dyDescent="0.2">
      <c r="B417" s="18" t="str">
        <f t="shared" si="13"/>
        <v xml:space="preserve">    </v>
      </c>
      <c r="C417" s="18" t="str">
        <f t="shared" si="14"/>
        <v>2911</v>
      </c>
      <c r="D417" s="14" t="s">
        <v>414</v>
      </c>
      <c r="E417" s="16">
        <v>20000</v>
      </c>
      <c r="F417" s="15">
        <v>0</v>
      </c>
      <c r="G417" s="15">
        <v>0</v>
      </c>
      <c r="H417" s="16">
        <v>20000</v>
      </c>
      <c r="I417" s="15">
        <v>0</v>
      </c>
      <c r="J417" s="16">
        <v>2748</v>
      </c>
      <c r="K417" s="15">
        <v>0</v>
      </c>
      <c r="L417" s="16">
        <v>2748</v>
      </c>
      <c r="M417" s="16">
        <v>17252</v>
      </c>
    </row>
    <row r="418" spans="2:13" outlineLevel="5" x14ac:dyDescent="0.2">
      <c r="B418" s="18" t="str">
        <f t="shared" si="13"/>
        <v xml:space="preserve">    </v>
      </c>
      <c r="C418" s="18" t="str">
        <f t="shared" si="14"/>
        <v>2921</v>
      </c>
      <c r="D418" s="14" t="s">
        <v>415</v>
      </c>
      <c r="E418" s="16">
        <v>1000</v>
      </c>
      <c r="F418" s="15">
        <v>0</v>
      </c>
      <c r="G418" s="15">
        <v>0</v>
      </c>
      <c r="H418" s="16">
        <v>1000</v>
      </c>
      <c r="I418" s="15">
        <v>0</v>
      </c>
      <c r="J418" s="15">
        <v>0</v>
      </c>
      <c r="K418" s="15">
        <v>0</v>
      </c>
      <c r="L418" s="16">
        <v>0</v>
      </c>
      <c r="M418" s="16">
        <v>1000</v>
      </c>
    </row>
    <row r="419" spans="2:13" outlineLevel="5" x14ac:dyDescent="0.2">
      <c r="B419" s="18" t="str">
        <f t="shared" si="13"/>
        <v xml:space="preserve">    </v>
      </c>
      <c r="C419" s="18" t="str">
        <f t="shared" si="14"/>
        <v>2941</v>
      </c>
      <c r="D419" s="14" t="s">
        <v>417</v>
      </c>
      <c r="E419" s="16">
        <v>23500</v>
      </c>
      <c r="F419" s="15">
        <v>0</v>
      </c>
      <c r="G419" s="15">
        <v>0</v>
      </c>
      <c r="H419" s="16">
        <v>23500</v>
      </c>
      <c r="I419" s="15">
        <v>0</v>
      </c>
      <c r="J419" s="16">
        <v>0</v>
      </c>
      <c r="K419" s="16">
        <v>15916.2</v>
      </c>
      <c r="L419" s="16">
        <v>15916.2</v>
      </c>
      <c r="M419" s="16">
        <v>7583.8</v>
      </c>
    </row>
    <row r="420" spans="2:13" outlineLevel="5" x14ac:dyDescent="0.2">
      <c r="B420" s="18" t="str">
        <f t="shared" si="13"/>
        <v xml:space="preserve">    </v>
      </c>
      <c r="C420" s="18" t="str">
        <f t="shared" si="14"/>
        <v>2961</v>
      </c>
      <c r="D420" s="14" t="s">
        <v>418</v>
      </c>
      <c r="E420" s="16">
        <v>350000</v>
      </c>
      <c r="F420" s="15">
        <v>0</v>
      </c>
      <c r="G420" s="15">
        <v>0</v>
      </c>
      <c r="H420" s="16">
        <v>350000</v>
      </c>
      <c r="I420" s="15">
        <v>0</v>
      </c>
      <c r="J420" s="16">
        <v>2472</v>
      </c>
      <c r="K420" s="16">
        <v>250960</v>
      </c>
      <c r="L420" s="16">
        <v>253432</v>
      </c>
      <c r="M420" s="16">
        <v>96568</v>
      </c>
    </row>
    <row r="421" spans="2:13" outlineLevel="5" x14ac:dyDescent="0.2">
      <c r="B421" s="18" t="str">
        <f t="shared" si="13"/>
        <v xml:space="preserve">    </v>
      </c>
      <c r="C421" s="18" t="str">
        <f t="shared" si="14"/>
        <v>3111</v>
      </c>
      <c r="D421" s="14" t="s">
        <v>508</v>
      </c>
      <c r="E421" s="16">
        <v>1300000</v>
      </c>
      <c r="F421" s="15">
        <v>0</v>
      </c>
      <c r="G421" s="16">
        <v>-451606.11</v>
      </c>
      <c r="H421" s="16">
        <v>848393.89</v>
      </c>
      <c r="I421" s="15">
        <v>0</v>
      </c>
      <c r="J421" s="16">
        <v>0</v>
      </c>
      <c r="K421" s="16">
        <v>619063</v>
      </c>
      <c r="L421" s="16">
        <v>619063</v>
      </c>
      <c r="M421" s="16">
        <v>229330.89</v>
      </c>
    </row>
    <row r="422" spans="2:13" outlineLevel="5" x14ac:dyDescent="0.2">
      <c r="B422" s="18" t="str">
        <f t="shared" si="13"/>
        <v xml:space="preserve">    </v>
      </c>
      <c r="C422" s="18" t="str">
        <f t="shared" si="14"/>
        <v>3141</v>
      </c>
      <c r="D422" s="14" t="s">
        <v>511</v>
      </c>
      <c r="E422" s="16">
        <v>668000</v>
      </c>
      <c r="F422" s="15">
        <v>0</v>
      </c>
      <c r="G422" s="16">
        <v>-68000</v>
      </c>
      <c r="H422" s="16">
        <v>600000</v>
      </c>
      <c r="I422" s="15">
        <v>0</v>
      </c>
      <c r="J422" s="16">
        <v>59636.3</v>
      </c>
      <c r="K422" s="16">
        <v>328956.58</v>
      </c>
      <c r="L422" s="16">
        <v>388592.88</v>
      </c>
      <c r="M422" s="16">
        <v>211407.12</v>
      </c>
    </row>
    <row r="423" spans="2:13" outlineLevel="5" x14ac:dyDescent="0.2">
      <c r="B423" s="18" t="str">
        <f t="shared" si="13"/>
        <v xml:space="preserve">    </v>
      </c>
      <c r="C423" s="18" t="str">
        <f t="shared" si="14"/>
        <v>3171</v>
      </c>
      <c r="D423" s="14" t="s">
        <v>512</v>
      </c>
      <c r="E423" s="16">
        <v>69000</v>
      </c>
      <c r="F423" s="15">
        <v>0</v>
      </c>
      <c r="G423" s="16">
        <v>-30000</v>
      </c>
      <c r="H423" s="16">
        <v>39000</v>
      </c>
      <c r="I423" s="15">
        <v>0</v>
      </c>
      <c r="J423" s="16">
        <v>0</v>
      </c>
      <c r="K423" s="16">
        <v>4056.09</v>
      </c>
      <c r="L423" s="16">
        <v>4056.09</v>
      </c>
      <c r="M423" s="16">
        <v>34943.910000000003</v>
      </c>
    </row>
    <row r="424" spans="2:13" outlineLevel="5" x14ac:dyDescent="0.2">
      <c r="B424" s="18" t="str">
        <f t="shared" si="13"/>
        <v xml:space="preserve">    </v>
      </c>
      <c r="C424" s="18" t="str">
        <f t="shared" si="14"/>
        <v>3211</v>
      </c>
      <c r="D424" s="14" t="s">
        <v>513</v>
      </c>
      <c r="E424" s="16">
        <v>197726.64</v>
      </c>
      <c r="F424" s="15">
        <v>0</v>
      </c>
      <c r="G424" s="15">
        <v>0</v>
      </c>
      <c r="H424" s="16">
        <v>197726.64</v>
      </c>
      <c r="I424" s="16">
        <v>63398.04</v>
      </c>
      <c r="J424" s="16">
        <v>0</v>
      </c>
      <c r="K424" s="16">
        <v>126796.08</v>
      </c>
      <c r="L424" s="16">
        <v>190194.12</v>
      </c>
      <c r="M424" s="16">
        <v>7532.52</v>
      </c>
    </row>
    <row r="425" spans="2:13" outlineLevel="5" x14ac:dyDescent="0.2">
      <c r="B425" s="18" t="str">
        <f t="shared" si="13"/>
        <v xml:space="preserve">    </v>
      </c>
      <c r="C425" s="18" t="str">
        <f t="shared" si="14"/>
        <v>3231</v>
      </c>
      <c r="D425" s="14" t="s">
        <v>422</v>
      </c>
      <c r="E425" s="16">
        <v>25200</v>
      </c>
      <c r="F425" s="15">
        <v>0</v>
      </c>
      <c r="G425" s="15">
        <v>0</v>
      </c>
      <c r="H425" s="16">
        <v>25200</v>
      </c>
      <c r="I425" s="15">
        <v>0</v>
      </c>
      <c r="J425" s="16">
        <v>0</v>
      </c>
      <c r="K425" s="15">
        <v>0</v>
      </c>
      <c r="L425" s="16">
        <v>0</v>
      </c>
      <c r="M425" s="16">
        <v>25200</v>
      </c>
    </row>
    <row r="426" spans="2:13" outlineLevel="5" x14ac:dyDescent="0.2">
      <c r="B426" s="18" t="str">
        <f t="shared" si="13"/>
        <v xml:space="preserve">    </v>
      </c>
      <c r="C426" s="18" t="str">
        <f t="shared" si="14"/>
        <v>3271</v>
      </c>
      <c r="D426" s="14" t="s">
        <v>514</v>
      </c>
      <c r="E426" s="15">
        <v>0</v>
      </c>
      <c r="F426" s="16">
        <v>68000</v>
      </c>
      <c r="G426" s="16">
        <v>-5000</v>
      </c>
      <c r="H426" s="16">
        <v>63000</v>
      </c>
      <c r="I426" s="15">
        <v>0</v>
      </c>
      <c r="J426" s="16">
        <v>0</v>
      </c>
      <c r="K426" s="16">
        <v>44950</v>
      </c>
      <c r="L426" s="16">
        <v>44950</v>
      </c>
      <c r="M426" s="16">
        <v>18050</v>
      </c>
    </row>
    <row r="427" spans="2:13" outlineLevel="5" x14ac:dyDescent="0.2">
      <c r="B427" s="18" t="str">
        <f t="shared" si="13"/>
        <v xml:space="preserve">    </v>
      </c>
      <c r="C427" s="18" t="str">
        <f t="shared" si="14"/>
        <v>3332</v>
      </c>
      <c r="D427" s="14" t="s">
        <v>481</v>
      </c>
      <c r="E427" s="16">
        <v>200000</v>
      </c>
      <c r="F427" s="15">
        <v>0</v>
      </c>
      <c r="G427" s="16">
        <v>-200000</v>
      </c>
      <c r="H427" s="16">
        <v>0</v>
      </c>
      <c r="I427" s="15">
        <v>0</v>
      </c>
      <c r="J427" s="15">
        <v>0</v>
      </c>
      <c r="K427" s="15">
        <v>0</v>
      </c>
      <c r="L427" s="16">
        <v>0</v>
      </c>
      <c r="M427" s="16">
        <v>0</v>
      </c>
    </row>
    <row r="428" spans="2:13" outlineLevel="5" x14ac:dyDescent="0.2">
      <c r="B428" s="18" t="str">
        <f t="shared" si="13"/>
        <v xml:space="preserve">    </v>
      </c>
      <c r="C428" s="18" t="str">
        <f t="shared" si="14"/>
        <v>3361</v>
      </c>
      <c r="D428" s="14" t="s">
        <v>424</v>
      </c>
      <c r="E428" s="16">
        <v>45800</v>
      </c>
      <c r="F428" s="15">
        <v>0</v>
      </c>
      <c r="G428" s="15">
        <v>0</v>
      </c>
      <c r="H428" s="16">
        <v>45800</v>
      </c>
      <c r="I428" s="16">
        <v>4500</v>
      </c>
      <c r="J428" s="16">
        <v>0</v>
      </c>
      <c r="K428" s="16">
        <v>928</v>
      </c>
      <c r="L428" s="16">
        <v>5428</v>
      </c>
      <c r="M428" s="16">
        <v>40372</v>
      </c>
    </row>
    <row r="429" spans="2:13" outlineLevel="5" x14ac:dyDescent="0.2">
      <c r="B429" s="18" t="str">
        <f t="shared" si="13"/>
        <v xml:space="preserve">    </v>
      </c>
      <c r="C429" s="18" t="str">
        <f t="shared" si="14"/>
        <v>3451</v>
      </c>
      <c r="D429" s="14" t="s">
        <v>515</v>
      </c>
      <c r="E429" s="16">
        <v>2000000</v>
      </c>
      <c r="F429" s="15">
        <v>0</v>
      </c>
      <c r="G429" s="16">
        <v>-180000</v>
      </c>
      <c r="H429" s="16">
        <v>1820000</v>
      </c>
      <c r="I429" s="15">
        <v>0</v>
      </c>
      <c r="J429" s="16">
        <v>0</v>
      </c>
      <c r="K429" s="16">
        <v>1583330.72</v>
      </c>
      <c r="L429" s="16">
        <v>1583330.72</v>
      </c>
      <c r="M429" s="16">
        <v>236669.28</v>
      </c>
    </row>
    <row r="430" spans="2:13" outlineLevel="5" x14ac:dyDescent="0.2">
      <c r="B430" s="18" t="str">
        <f t="shared" si="13"/>
        <v xml:space="preserve">    </v>
      </c>
      <c r="C430" s="18" t="str">
        <f t="shared" si="14"/>
        <v>3471</v>
      </c>
      <c r="D430" s="14" t="s">
        <v>516</v>
      </c>
      <c r="E430" s="16">
        <v>15000</v>
      </c>
      <c r="F430" s="15">
        <v>0</v>
      </c>
      <c r="G430" s="15">
        <v>0</v>
      </c>
      <c r="H430" s="16">
        <v>15000</v>
      </c>
      <c r="I430" s="15">
        <v>0</v>
      </c>
      <c r="J430" s="15">
        <v>0</v>
      </c>
      <c r="K430" s="15">
        <v>0</v>
      </c>
      <c r="L430" s="16">
        <v>0</v>
      </c>
      <c r="M430" s="16">
        <v>15000</v>
      </c>
    </row>
    <row r="431" spans="2:13" outlineLevel="5" x14ac:dyDescent="0.2">
      <c r="B431" s="18" t="str">
        <f t="shared" si="13"/>
        <v xml:space="preserve">    </v>
      </c>
      <c r="C431" s="18" t="str">
        <f t="shared" si="14"/>
        <v>3521</v>
      </c>
      <c r="D431" s="14" t="s">
        <v>427</v>
      </c>
      <c r="E431" s="16">
        <v>25000</v>
      </c>
      <c r="F431" s="15">
        <v>0</v>
      </c>
      <c r="G431" s="15">
        <v>0</v>
      </c>
      <c r="H431" s="16">
        <v>25000</v>
      </c>
      <c r="I431" s="15">
        <v>0</v>
      </c>
      <c r="J431" s="15">
        <v>0</v>
      </c>
      <c r="K431" s="15">
        <v>0</v>
      </c>
      <c r="L431" s="16">
        <v>0</v>
      </c>
      <c r="M431" s="16">
        <v>25000</v>
      </c>
    </row>
    <row r="432" spans="2:13" outlineLevel="5" x14ac:dyDescent="0.2">
      <c r="B432" s="18" t="str">
        <f t="shared" si="13"/>
        <v xml:space="preserve">    </v>
      </c>
      <c r="C432" s="18" t="str">
        <f t="shared" si="14"/>
        <v>3551</v>
      </c>
      <c r="D432" s="14" t="s">
        <v>429</v>
      </c>
      <c r="E432" s="16">
        <v>152000</v>
      </c>
      <c r="F432" s="15">
        <v>0</v>
      </c>
      <c r="G432" s="15">
        <v>0</v>
      </c>
      <c r="H432" s="16">
        <v>152000</v>
      </c>
      <c r="I432" s="15">
        <v>0</v>
      </c>
      <c r="J432" s="16">
        <v>2633.2</v>
      </c>
      <c r="K432" s="16">
        <v>67899.199999999997</v>
      </c>
      <c r="L432" s="16">
        <v>70532.399999999994</v>
      </c>
      <c r="M432" s="16">
        <v>81467.600000000006</v>
      </c>
    </row>
    <row r="433" spans="2:13" outlineLevel="5" x14ac:dyDescent="0.2">
      <c r="B433" s="18" t="str">
        <f t="shared" si="13"/>
        <v xml:space="preserve">    </v>
      </c>
      <c r="C433" s="18" t="str">
        <f t="shared" si="14"/>
        <v>3591</v>
      </c>
      <c r="D433" s="14" t="s">
        <v>467</v>
      </c>
      <c r="E433" s="16">
        <v>5000</v>
      </c>
      <c r="F433" s="16">
        <v>5000</v>
      </c>
      <c r="G433" s="15">
        <v>0</v>
      </c>
      <c r="H433" s="16">
        <v>10000</v>
      </c>
      <c r="I433" s="15">
        <v>0</v>
      </c>
      <c r="J433" s="16">
        <v>0</v>
      </c>
      <c r="K433" s="15">
        <v>0</v>
      </c>
      <c r="L433" s="16">
        <v>0</v>
      </c>
      <c r="M433" s="16">
        <v>10000</v>
      </c>
    </row>
    <row r="434" spans="2:13" outlineLevel="5" x14ac:dyDescent="0.2">
      <c r="B434" s="18" t="str">
        <f t="shared" si="13"/>
        <v xml:space="preserve">    </v>
      </c>
      <c r="C434" s="18" t="str">
        <f t="shared" si="14"/>
        <v>3751</v>
      </c>
      <c r="D434" s="14" t="s">
        <v>431</v>
      </c>
      <c r="E434" s="16">
        <v>3000</v>
      </c>
      <c r="F434" s="15">
        <v>0</v>
      </c>
      <c r="G434" s="15">
        <v>0</v>
      </c>
      <c r="H434" s="16">
        <v>3000</v>
      </c>
      <c r="I434" s="15">
        <v>0</v>
      </c>
      <c r="J434" s="15">
        <v>0</v>
      </c>
      <c r="K434" s="15">
        <v>0</v>
      </c>
      <c r="L434" s="16">
        <v>0</v>
      </c>
      <c r="M434" s="16">
        <v>3000</v>
      </c>
    </row>
    <row r="435" spans="2:13" outlineLevel="5" x14ac:dyDescent="0.2">
      <c r="B435" s="18" t="str">
        <f t="shared" si="13"/>
        <v xml:space="preserve">    </v>
      </c>
      <c r="C435" s="18" t="str">
        <f t="shared" si="14"/>
        <v>3921</v>
      </c>
      <c r="D435" s="14" t="s">
        <v>434</v>
      </c>
      <c r="E435" s="16">
        <v>4000</v>
      </c>
      <c r="F435" s="15">
        <v>0</v>
      </c>
      <c r="G435" s="15">
        <v>0</v>
      </c>
      <c r="H435" s="16">
        <v>4000</v>
      </c>
      <c r="I435" s="15">
        <v>0</v>
      </c>
      <c r="J435" s="16">
        <v>0</v>
      </c>
      <c r="K435" s="16">
        <v>561</v>
      </c>
      <c r="L435" s="16">
        <v>561</v>
      </c>
      <c r="M435" s="16">
        <v>3439</v>
      </c>
    </row>
    <row r="436" spans="2:13" outlineLevel="5" x14ac:dyDescent="0.2">
      <c r="B436" s="18" t="str">
        <f t="shared" si="13"/>
        <v xml:space="preserve">    </v>
      </c>
      <c r="C436" s="18" t="str">
        <f t="shared" si="14"/>
        <v>3951</v>
      </c>
      <c r="D436" s="14" t="s">
        <v>460</v>
      </c>
      <c r="E436" s="16">
        <v>2000.94</v>
      </c>
      <c r="F436" s="15">
        <v>0</v>
      </c>
      <c r="G436" s="15">
        <v>0</v>
      </c>
      <c r="H436" s="16">
        <v>2000.94</v>
      </c>
      <c r="I436" s="15">
        <v>0</v>
      </c>
      <c r="J436" s="15">
        <v>0</v>
      </c>
      <c r="K436" s="15">
        <v>0</v>
      </c>
      <c r="L436" s="16">
        <v>0</v>
      </c>
      <c r="M436" s="16">
        <v>2000.94</v>
      </c>
    </row>
    <row r="437" spans="2:13" outlineLevel="5" x14ac:dyDescent="0.2">
      <c r="B437" s="18" t="str">
        <f t="shared" si="13"/>
        <v xml:space="preserve">    </v>
      </c>
      <c r="C437" s="18" t="str">
        <f t="shared" si="14"/>
        <v>3991</v>
      </c>
      <c r="D437" s="14" t="s">
        <v>486</v>
      </c>
      <c r="E437" s="15">
        <v>0</v>
      </c>
      <c r="F437" s="16">
        <v>60000</v>
      </c>
      <c r="G437" s="15">
        <v>0</v>
      </c>
      <c r="H437" s="16">
        <v>60000</v>
      </c>
      <c r="I437" s="15">
        <v>0</v>
      </c>
      <c r="J437" s="16">
        <v>0</v>
      </c>
      <c r="K437" s="16">
        <v>31651</v>
      </c>
      <c r="L437" s="16">
        <v>31651</v>
      </c>
      <c r="M437" s="16">
        <v>28349</v>
      </c>
    </row>
    <row r="438" spans="2:13" outlineLevel="5" x14ac:dyDescent="0.2">
      <c r="B438" s="18" t="str">
        <f t="shared" si="13"/>
        <v xml:space="preserve">    </v>
      </c>
      <c r="C438" s="18" t="str">
        <f t="shared" si="14"/>
        <v>5111</v>
      </c>
      <c r="D438" s="14" t="s">
        <v>438</v>
      </c>
      <c r="E438" s="16">
        <v>16500</v>
      </c>
      <c r="F438" s="15">
        <v>0</v>
      </c>
      <c r="G438" s="15">
        <v>0</v>
      </c>
      <c r="H438" s="16">
        <v>16500</v>
      </c>
      <c r="I438" s="15">
        <v>0</v>
      </c>
      <c r="J438" s="15">
        <v>0</v>
      </c>
      <c r="K438" s="15">
        <v>0</v>
      </c>
      <c r="L438" s="16">
        <v>0</v>
      </c>
      <c r="M438" s="16">
        <v>16500</v>
      </c>
    </row>
    <row r="439" spans="2:13" outlineLevel="5" x14ac:dyDescent="0.2">
      <c r="B439" s="18" t="str">
        <f t="shared" si="13"/>
        <v xml:space="preserve">    </v>
      </c>
      <c r="C439" s="18" t="str">
        <f t="shared" si="14"/>
        <v>5151</v>
      </c>
      <c r="D439" s="14" t="s">
        <v>439</v>
      </c>
      <c r="E439" s="16">
        <v>30000</v>
      </c>
      <c r="F439" s="15">
        <v>0</v>
      </c>
      <c r="G439" s="15">
        <v>0</v>
      </c>
      <c r="H439" s="16">
        <v>30000</v>
      </c>
      <c r="I439" s="15">
        <v>0</v>
      </c>
      <c r="J439" s="16">
        <v>0</v>
      </c>
      <c r="K439" s="16">
        <v>15510</v>
      </c>
      <c r="L439" s="16">
        <v>15510</v>
      </c>
      <c r="M439" s="16">
        <v>14490</v>
      </c>
    </row>
    <row r="440" spans="2:13" outlineLevel="5" x14ac:dyDescent="0.2">
      <c r="B440" s="18" t="str">
        <f t="shared" si="13"/>
        <v xml:space="preserve">    </v>
      </c>
      <c r="C440" s="18" t="str">
        <f t="shared" si="14"/>
        <v>5191</v>
      </c>
      <c r="D440" s="14" t="s">
        <v>517</v>
      </c>
      <c r="E440" s="16">
        <v>59000</v>
      </c>
      <c r="F440" s="15">
        <v>0</v>
      </c>
      <c r="G440" s="15">
        <v>0</v>
      </c>
      <c r="H440" s="16">
        <v>59000</v>
      </c>
      <c r="I440" s="15">
        <v>0</v>
      </c>
      <c r="J440" s="16">
        <v>0</v>
      </c>
      <c r="K440" s="16">
        <v>1850</v>
      </c>
      <c r="L440" s="16">
        <v>1850</v>
      </c>
      <c r="M440" s="16">
        <v>57150</v>
      </c>
    </row>
    <row r="441" spans="2:13" outlineLevel="1" x14ac:dyDescent="0.2">
      <c r="B441" s="18" t="str">
        <f t="shared" si="13"/>
        <v>****</v>
      </c>
      <c r="C441" s="18" t="str">
        <f t="shared" si="14"/>
        <v>3111</v>
      </c>
      <c r="D441" s="12" t="s">
        <v>518</v>
      </c>
      <c r="E441" s="13">
        <v>5565493.7699999996</v>
      </c>
      <c r="F441" s="13">
        <v>65286.62</v>
      </c>
      <c r="G441" s="13">
        <v>-497678.41</v>
      </c>
      <c r="H441" s="13">
        <v>5133101.9800000004</v>
      </c>
      <c r="I441" s="13">
        <v>912000</v>
      </c>
      <c r="J441" s="13">
        <v>0</v>
      </c>
      <c r="K441" s="13">
        <v>1961425.05</v>
      </c>
      <c r="L441" s="13">
        <v>2873425.05</v>
      </c>
      <c r="M441" s="13">
        <v>2259676.9300000002</v>
      </c>
    </row>
    <row r="442" spans="2:13" outlineLevel="2" x14ac:dyDescent="0.2">
      <c r="B442" s="18" t="str">
        <f t="shared" si="13"/>
        <v xml:space="preserve">*** </v>
      </c>
      <c r="C442" s="18" t="str">
        <f t="shared" si="14"/>
        <v>2.5.</v>
      </c>
      <c r="D442" s="12" t="s">
        <v>519</v>
      </c>
      <c r="E442" s="13">
        <v>5565493.7699999996</v>
      </c>
      <c r="F442" s="13">
        <v>65286.62</v>
      </c>
      <c r="G442" s="13">
        <v>-497678.41</v>
      </c>
      <c r="H442" s="13">
        <v>5133101.9800000004</v>
      </c>
      <c r="I442" s="13">
        <v>912000</v>
      </c>
      <c r="J442" s="13">
        <v>0</v>
      </c>
      <c r="K442" s="13">
        <v>1961425.05</v>
      </c>
      <c r="L442" s="13">
        <v>2873425.05</v>
      </c>
      <c r="M442" s="13">
        <v>2259676.9300000002</v>
      </c>
    </row>
    <row r="443" spans="2:13" outlineLevel="3" x14ac:dyDescent="0.2">
      <c r="B443" s="18" t="str">
        <f t="shared" si="13"/>
        <v xml:space="preserve">**  </v>
      </c>
      <c r="C443" s="18" t="str">
        <f t="shared" si="14"/>
        <v>1100</v>
      </c>
      <c r="D443" s="12" t="s">
        <v>395</v>
      </c>
      <c r="E443" s="13">
        <v>565041.79</v>
      </c>
      <c r="F443" s="13">
        <v>3000</v>
      </c>
      <c r="G443" s="13">
        <v>-435391.79</v>
      </c>
      <c r="H443" s="13">
        <v>132650</v>
      </c>
      <c r="I443" s="17">
        <v>0</v>
      </c>
      <c r="J443" s="13">
        <v>0</v>
      </c>
      <c r="K443" s="13">
        <v>18907.61</v>
      </c>
      <c r="L443" s="13">
        <v>18907.61</v>
      </c>
      <c r="M443" s="13">
        <v>113742.39</v>
      </c>
    </row>
    <row r="444" spans="2:13" outlineLevel="4" x14ac:dyDescent="0.2">
      <c r="B444" s="18" t="str">
        <f t="shared" si="13"/>
        <v xml:space="preserve">*   </v>
      </c>
      <c r="C444" s="18" t="str">
        <f t="shared" si="14"/>
        <v>E012</v>
      </c>
      <c r="D444" s="12" t="s">
        <v>520</v>
      </c>
      <c r="E444" s="13">
        <v>565041.79</v>
      </c>
      <c r="F444" s="13">
        <v>3000</v>
      </c>
      <c r="G444" s="13">
        <v>-435391.79</v>
      </c>
      <c r="H444" s="13">
        <v>132650</v>
      </c>
      <c r="I444" s="17">
        <v>0</v>
      </c>
      <c r="J444" s="13">
        <v>0</v>
      </c>
      <c r="K444" s="13">
        <v>18907.61</v>
      </c>
      <c r="L444" s="13">
        <v>18907.61</v>
      </c>
      <c r="M444" s="13">
        <v>113742.39</v>
      </c>
    </row>
    <row r="445" spans="2:13" outlineLevel="5" x14ac:dyDescent="0.2">
      <c r="B445" s="18" t="str">
        <f t="shared" si="13"/>
        <v xml:space="preserve">    </v>
      </c>
      <c r="C445" s="18" t="str">
        <f t="shared" si="14"/>
        <v>2111</v>
      </c>
      <c r="D445" s="14" t="s">
        <v>399</v>
      </c>
      <c r="E445" s="16">
        <v>4826</v>
      </c>
      <c r="F445" s="15">
        <v>0</v>
      </c>
      <c r="G445" s="15">
        <v>0</v>
      </c>
      <c r="H445" s="16">
        <v>4826</v>
      </c>
      <c r="I445" s="15">
        <v>0</v>
      </c>
      <c r="J445" s="16">
        <v>0</v>
      </c>
      <c r="K445" s="16">
        <v>3617.77</v>
      </c>
      <c r="L445" s="16">
        <v>3617.77</v>
      </c>
      <c r="M445" s="16">
        <v>1208.23</v>
      </c>
    </row>
    <row r="446" spans="2:13" outlineLevel="5" x14ac:dyDescent="0.2">
      <c r="B446" s="18" t="str">
        <f t="shared" si="13"/>
        <v xml:space="preserve">    </v>
      </c>
      <c r="C446" s="18" t="str">
        <f t="shared" si="14"/>
        <v>2141</v>
      </c>
      <c r="D446" s="14" t="s">
        <v>402</v>
      </c>
      <c r="E446" s="16">
        <v>1820</v>
      </c>
      <c r="F446" s="15">
        <v>0</v>
      </c>
      <c r="G446" s="15">
        <v>0</v>
      </c>
      <c r="H446" s="16">
        <v>1820</v>
      </c>
      <c r="I446" s="15">
        <v>0</v>
      </c>
      <c r="J446" s="15">
        <v>0</v>
      </c>
      <c r="K446" s="15">
        <v>0</v>
      </c>
      <c r="L446" s="16">
        <v>0</v>
      </c>
      <c r="M446" s="16">
        <v>1820</v>
      </c>
    </row>
    <row r="447" spans="2:13" outlineLevel="5" x14ac:dyDescent="0.2">
      <c r="B447" s="18" t="str">
        <f t="shared" si="13"/>
        <v xml:space="preserve">    </v>
      </c>
      <c r="C447" s="18" t="str">
        <f t="shared" si="14"/>
        <v>2161</v>
      </c>
      <c r="D447" s="14" t="s">
        <v>404</v>
      </c>
      <c r="E447" s="16">
        <v>3000</v>
      </c>
      <c r="F447" s="15">
        <v>0</v>
      </c>
      <c r="G447" s="15">
        <v>0</v>
      </c>
      <c r="H447" s="16">
        <v>3000</v>
      </c>
      <c r="I447" s="15">
        <v>0</v>
      </c>
      <c r="J447" s="15">
        <v>0</v>
      </c>
      <c r="K447" s="15">
        <v>0</v>
      </c>
      <c r="L447" s="16">
        <v>0</v>
      </c>
      <c r="M447" s="16">
        <v>3000</v>
      </c>
    </row>
    <row r="448" spans="2:13" outlineLevel="5" x14ac:dyDescent="0.2">
      <c r="B448" s="18" t="str">
        <f t="shared" si="13"/>
        <v xml:space="preserve">    </v>
      </c>
      <c r="C448" s="18" t="str">
        <f t="shared" si="14"/>
        <v>2171</v>
      </c>
      <c r="D448" s="14" t="s">
        <v>521</v>
      </c>
      <c r="E448" s="16">
        <v>4273.5</v>
      </c>
      <c r="F448" s="15">
        <v>0</v>
      </c>
      <c r="G448" s="15">
        <v>0</v>
      </c>
      <c r="H448" s="16">
        <v>4273.5</v>
      </c>
      <c r="I448" s="15">
        <v>0</v>
      </c>
      <c r="J448" s="15">
        <v>0</v>
      </c>
      <c r="K448" s="15">
        <v>0</v>
      </c>
      <c r="L448" s="16">
        <v>0</v>
      </c>
      <c r="M448" s="16">
        <v>4273.5</v>
      </c>
    </row>
    <row r="449" spans="2:13" outlineLevel="5" x14ac:dyDescent="0.2">
      <c r="B449" s="18" t="str">
        <f t="shared" si="13"/>
        <v xml:space="preserve">    </v>
      </c>
      <c r="C449" s="18" t="str">
        <f t="shared" si="14"/>
        <v>2212</v>
      </c>
      <c r="D449" s="14" t="s">
        <v>405</v>
      </c>
      <c r="E449" s="15">
        <v>0</v>
      </c>
      <c r="F449" s="16">
        <v>3000</v>
      </c>
      <c r="G449" s="15">
        <v>0</v>
      </c>
      <c r="H449" s="16">
        <v>3000</v>
      </c>
      <c r="I449" s="15">
        <v>0</v>
      </c>
      <c r="J449" s="16">
        <v>0</v>
      </c>
      <c r="K449" s="15">
        <v>0</v>
      </c>
      <c r="L449" s="16">
        <v>0</v>
      </c>
      <c r="M449" s="16">
        <v>3000</v>
      </c>
    </row>
    <row r="450" spans="2:13" outlineLevel="5" x14ac:dyDescent="0.2">
      <c r="B450" s="18" t="str">
        <f t="shared" si="13"/>
        <v xml:space="preserve">    </v>
      </c>
      <c r="C450" s="18" t="str">
        <f t="shared" si="14"/>
        <v>2213</v>
      </c>
      <c r="D450" s="14" t="s">
        <v>522</v>
      </c>
      <c r="E450" s="16">
        <v>3000</v>
      </c>
      <c r="F450" s="15">
        <v>0</v>
      </c>
      <c r="G450" s="16">
        <v>-3000</v>
      </c>
      <c r="H450" s="16">
        <v>0</v>
      </c>
      <c r="I450" s="15">
        <v>0</v>
      </c>
      <c r="J450" s="15">
        <v>0</v>
      </c>
      <c r="K450" s="15">
        <v>0</v>
      </c>
      <c r="L450" s="16">
        <v>0</v>
      </c>
      <c r="M450" s="16">
        <v>0</v>
      </c>
    </row>
    <row r="451" spans="2:13" outlineLevel="5" x14ac:dyDescent="0.2">
      <c r="B451" s="18" t="str">
        <f t="shared" si="13"/>
        <v xml:space="preserve">    </v>
      </c>
      <c r="C451" s="18" t="str">
        <f t="shared" si="14"/>
        <v>2421</v>
      </c>
      <c r="D451" s="14" t="s">
        <v>465</v>
      </c>
      <c r="E451" s="16">
        <v>1000</v>
      </c>
      <c r="F451" s="15">
        <v>0</v>
      </c>
      <c r="G451" s="15">
        <v>0</v>
      </c>
      <c r="H451" s="16">
        <v>1000</v>
      </c>
      <c r="I451" s="15">
        <v>0</v>
      </c>
      <c r="J451" s="15">
        <v>0</v>
      </c>
      <c r="K451" s="15">
        <v>0</v>
      </c>
      <c r="L451" s="16">
        <v>0</v>
      </c>
      <c r="M451" s="16">
        <v>1000</v>
      </c>
    </row>
    <row r="452" spans="2:13" outlineLevel="5" x14ac:dyDescent="0.2">
      <c r="B452" s="18" t="str">
        <f t="shared" si="13"/>
        <v xml:space="preserve">    </v>
      </c>
      <c r="C452" s="18" t="str">
        <f t="shared" si="14"/>
        <v>2461</v>
      </c>
      <c r="D452" s="14" t="s">
        <v>409</v>
      </c>
      <c r="E452" s="16">
        <v>1000</v>
      </c>
      <c r="F452" s="15">
        <v>0</v>
      </c>
      <c r="G452" s="15">
        <v>0</v>
      </c>
      <c r="H452" s="16">
        <v>1000</v>
      </c>
      <c r="I452" s="15">
        <v>0</v>
      </c>
      <c r="J452" s="16">
        <v>0</v>
      </c>
      <c r="K452" s="16">
        <v>959</v>
      </c>
      <c r="L452" s="16">
        <v>959</v>
      </c>
      <c r="M452" s="16">
        <v>41</v>
      </c>
    </row>
    <row r="453" spans="2:13" outlineLevel="5" x14ac:dyDescent="0.2">
      <c r="B453" s="18" t="str">
        <f t="shared" si="13"/>
        <v xml:space="preserve">    </v>
      </c>
      <c r="C453" s="18" t="str">
        <f t="shared" si="14"/>
        <v>2471</v>
      </c>
      <c r="D453" s="14" t="s">
        <v>410</v>
      </c>
      <c r="E453" s="16">
        <v>600</v>
      </c>
      <c r="F453" s="15">
        <v>0</v>
      </c>
      <c r="G453" s="15">
        <v>0</v>
      </c>
      <c r="H453" s="16">
        <v>600</v>
      </c>
      <c r="I453" s="15">
        <v>0</v>
      </c>
      <c r="J453" s="15">
        <v>0</v>
      </c>
      <c r="K453" s="15">
        <v>0</v>
      </c>
      <c r="L453" s="16">
        <v>0</v>
      </c>
      <c r="M453" s="16">
        <v>600</v>
      </c>
    </row>
    <row r="454" spans="2:13" outlineLevel="5" x14ac:dyDescent="0.2">
      <c r="B454" s="18" t="str">
        <f t="shared" si="13"/>
        <v xml:space="preserve">    </v>
      </c>
      <c r="C454" s="18" t="str">
        <f t="shared" si="14"/>
        <v>2491</v>
      </c>
      <c r="D454" s="14" t="s">
        <v>412</v>
      </c>
      <c r="E454" s="16">
        <v>1258.5</v>
      </c>
      <c r="F454" s="15">
        <v>0</v>
      </c>
      <c r="G454" s="15">
        <v>0</v>
      </c>
      <c r="H454" s="16">
        <v>1258.5</v>
      </c>
      <c r="I454" s="15">
        <v>0</v>
      </c>
      <c r="J454" s="15">
        <v>0</v>
      </c>
      <c r="K454" s="15">
        <v>0</v>
      </c>
      <c r="L454" s="16">
        <v>0</v>
      </c>
      <c r="M454" s="16">
        <v>1258.5</v>
      </c>
    </row>
    <row r="455" spans="2:13" outlineLevel="5" x14ac:dyDescent="0.2">
      <c r="B455" s="18" t="str">
        <f t="shared" si="13"/>
        <v xml:space="preserve">    </v>
      </c>
      <c r="C455" s="18" t="str">
        <f t="shared" si="14"/>
        <v>2612</v>
      </c>
      <c r="D455" s="14" t="s">
        <v>413</v>
      </c>
      <c r="E455" s="16">
        <v>85000</v>
      </c>
      <c r="F455" s="15">
        <v>0</v>
      </c>
      <c r="G455" s="15">
        <v>0</v>
      </c>
      <c r="H455" s="16">
        <v>85000</v>
      </c>
      <c r="I455" s="15">
        <v>0</v>
      </c>
      <c r="J455" s="16">
        <v>0</v>
      </c>
      <c r="K455" s="16">
        <v>5675.18</v>
      </c>
      <c r="L455" s="16">
        <v>5675.18</v>
      </c>
      <c r="M455" s="16">
        <v>79324.820000000007</v>
      </c>
    </row>
    <row r="456" spans="2:13" outlineLevel="5" x14ac:dyDescent="0.2">
      <c r="B456" s="18" t="str">
        <f t="shared" si="13"/>
        <v xml:space="preserve">    </v>
      </c>
      <c r="C456" s="18" t="str">
        <f t="shared" si="14"/>
        <v>2921</v>
      </c>
      <c r="D456" s="14" t="s">
        <v>415</v>
      </c>
      <c r="E456" s="16">
        <v>572</v>
      </c>
      <c r="F456" s="15">
        <v>0</v>
      </c>
      <c r="G456" s="15">
        <v>0</v>
      </c>
      <c r="H456" s="16">
        <v>572</v>
      </c>
      <c r="I456" s="15">
        <v>0</v>
      </c>
      <c r="J456" s="15">
        <v>0</v>
      </c>
      <c r="K456" s="15">
        <v>0</v>
      </c>
      <c r="L456" s="16">
        <v>0</v>
      </c>
      <c r="M456" s="16">
        <v>572</v>
      </c>
    </row>
    <row r="457" spans="2:13" outlineLevel="5" x14ac:dyDescent="0.2">
      <c r="B457" s="18" t="str">
        <f t="shared" ref="B457:B520" si="15">MID(D457,1,4)</f>
        <v xml:space="preserve">    </v>
      </c>
      <c r="C457" s="18" t="str">
        <f t="shared" ref="C457:C520" si="16">MID(D457,7,4)</f>
        <v>2941</v>
      </c>
      <c r="D457" s="14" t="s">
        <v>417</v>
      </c>
      <c r="E457" s="16">
        <v>1800</v>
      </c>
      <c r="F457" s="15">
        <v>0</v>
      </c>
      <c r="G457" s="15">
        <v>0</v>
      </c>
      <c r="H457" s="16">
        <v>1800</v>
      </c>
      <c r="I457" s="15">
        <v>0</v>
      </c>
      <c r="J457" s="15">
        <v>0</v>
      </c>
      <c r="K457" s="15">
        <v>0</v>
      </c>
      <c r="L457" s="16">
        <v>0</v>
      </c>
      <c r="M457" s="16">
        <v>1800</v>
      </c>
    </row>
    <row r="458" spans="2:13" outlineLevel="5" x14ac:dyDescent="0.2">
      <c r="B458" s="18" t="str">
        <f t="shared" si="15"/>
        <v xml:space="preserve">    </v>
      </c>
      <c r="C458" s="18" t="str">
        <f t="shared" si="16"/>
        <v>2961</v>
      </c>
      <c r="D458" s="14" t="s">
        <v>418</v>
      </c>
      <c r="E458" s="16">
        <v>8000</v>
      </c>
      <c r="F458" s="15">
        <v>0</v>
      </c>
      <c r="G458" s="15">
        <v>0</v>
      </c>
      <c r="H458" s="16">
        <v>8000</v>
      </c>
      <c r="I458" s="15">
        <v>0</v>
      </c>
      <c r="J458" s="16">
        <v>0</v>
      </c>
      <c r="K458" s="16">
        <v>7685.02</v>
      </c>
      <c r="L458" s="16">
        <v>7685.02</v>
      </c>
      <c r="M458" s="16">
        <v>314.98</v>
      </c>
    </row>
    <row r="459" spans="2:13" outlineLevel="5" x14ac:dyDescent="0.2">
      <c r="B459" s="18" t="str">
        <f t="shared" si="15"/>
        <v xml:space="preserve">    </v>
      </c>
      <c r="C459" s="18" t="str">
        <f t="shared" si="16"/>
        <v>3361</v>
      </c>
      <c r="D459" s="14" t="s">
        <v>424</v>
      </c>
      <c r="E459" s="16">
        <v>7500</v>
      </c>
      <c r="F459" s="15">
        <v>0</v>
      </c>
      <c r="G459" s="15">
        <v>0</v>
      </c>
      <c r="H459" s="16">
        <v>7500</v>
      </c>
      <c r="I459" s="15">
        <v>0</v>
      </c>
      <c r="J459" s="16">
        <v>0</v>
      </c>
      <c r="K459" s="16">
        <v>27.03</v>
      </c>
      <c r="L459" s="16">
        <v>27.03</v>
      </c>
      <c r="M459" s="16">
        <v>7472.97</v>
      </c>
    </row>
    <row r="460" spans="2:13" outlineLevel="5" x14ac:dyDescent="0.2">
      <c r="B460" s="18" t="str">
        <f t="shared" si="15"/>
        <v xml:space="preserve">    </v>
      </c>
      <c r="C460" s="18" t="str">
        <f t="shared" si="16"/>
        <v>3551</v>
      </c>
      <c r="D460" s="14" t="s">
        <v>429</v>
      </c>
      <c r="E460" s="16">
        <v>7000</v>
      </c>
      <c r="F460" s="15">
        <v>0</v>
      </c>
      <c r="G460" s="15">
        <v>0</v>
      </c>
      <c r="H460" s="16">
        <v>7000</v>
      </c>
      <c r="I460" s="15">
        <v>0</v>
      </c>
      <c r="J460" s="16">
        <v>0</v>
      </c>
      <c r="K460" s="16">
        <v>417.6</v>
      </c>
      <c r="L460" s="16">
        <v>417.6</v>
      </c>
      <c r="M460" s="16">
        <v>6582.4</v>
      </c>
    </row>
    <row r="461" spans="2:13" outlineLevel="5" x14ac:dyDescent="0.2">
      <c r="B461" s="18" t="str">
        <f t="shared" si="15"/>
        <v xml:space="preserve">    </v>
      </c>
      <c r="C461" s="18" t="str">
        <f t="shared" si="16"/>
        <v>3821</v>
      </c>
      <c r="D461" s="14" t="s">
        <v>433</v>
      </c>
      <c r="E461" s="16">
        <v>432391.79</v>
      </c>
      <c r="F461" s="15">
        <v>0</v>
      </c>
      <c r="G461" s="16">
        <v>-432391.79</v>
      </c>
      <c r="H461" s="16">
        <v>0</v>
      </c>
      <c r="I461" s="15">
        <v>0</v>
      </c>
      <c r="J461" s="15">
        <v>0</v>
      </c>
      <c r="K461" s="15">
        <v>0</v>
      </c>
      <c r="L461" s="16">
        <v>0</v>
      </c>
      <c r="M461" s="16">
        <v>0</v>
      </c>
    </row>
    <row r="462" spans="2:13" outlineLevel="5" x14ac:dyDescent="0.2">
      <c r="B462" s="18" t="str">
        <f t="shared" si="15"/>
        <v xml:space="preserve">    </v>
      </c>
      <c r="C462" s="18" t="str">
        <f t="shared" si="16"/>
        <v>3921</v>
      </c>
      <c r="D462" s="14" t="s">
        <v>434</v>
      </c>
      <c r="E462" s="16">
        <v>2000</v>
      </c>
      <c r="F462" s="15">
        <v>0</v>
      </c>
      <c r="G462" s="15">
        <v>0</v>
      </c>
      <c r="H462" s="16">
        <v>2000</v>
      </c>
      <c r="I462" s="15">
        <v>0</v>
      </c>
      <c r="J462" s="16">
        <v>0</v>
      </c>
      <c r="K462" s="16">
        <v>526.01</v>
      </c>
      <c r="L462" s="16">
        <v>526.01</v>
      </c>
      <c r="M462" s="16">
        <v>1473.99</v>
      </c>
    </row>
    <row r="463" spans="2:13" outlineLevel="3" x14ac:dyDescent="0.2">
      <c r="B463" s="18" t="str">
        <f t="shared" si="15"/>
        <v xml:space="preserve">**  </v>
      </c>
      <c r="C463" s="18" t="str">
        <f t="shared" si="16"/>
        <v>1500</v>
      </c>
      <c r="D463" s="12" t="s">
        <v>440</v>
      </c>
      <c r="E463" s="13">
        <v>62286.62</v>
      </c>
      <c r="F463" s="17">
        <v>0</v>
      </c>
      <c r="G463" s="13">
        <v>-62286.62</v>
      </c>
      <c r="H463" s="13">
        <v>0</v>
      </c>
      <c r="I463" s="17">
        <v>0</v>
      </c>
      <c r="J463" s="13">
        <v>0</v>
      </c>
      <c r="K463" s="13">
        <v>0</v>
      </c>
      <c r="L463" s="13">
        <v>0</v>
      </c>
      <c r="M463" s="13">
        <v>0</v>
      </c>
    </row>
    <row r="464" spans="2:13" outlineLevel="4" x14ac:dyDescent="0.2">
      <c r="B464" s="18" t="str">
        <f t="shared" si="15"/>
        <v xml:space="preserve">*   </v>
      </c>
      <c r="C464" s="18" t="str">
        <f t="shared" si="16"/>
        <v>E012</v>
      </c>
      <c r="D464" s="12" t="s">
        <v>520</v>
      </c>
      <c r="E464" s="13">
        <v>62286.62</v>
      </c>
      <c r="F464" s="17">
        <v>0</v>
      </c>
      <c r="G464" s="13">
        <v>-62286.62</v>
      </c>
      <c r="H464" s="13">
        <v>0</v>
      </c>
      <c r="I464" s="17">
        <v>0</v>
      </c>
      <c r="J464" s="13">
        <v>0</v>
      </c>
      <c r="K464" s="13">
        <v>0</v>
      </c>
      <c r="L464" s="13">
        <v>0</v>
      </c>
      <c r="M464" s="13">
        <v>0</v>
      </c>
    </row>
    <row r="465" spans="2:13" outlineLevel="5" x14ac:dyDescent="0.2">
      <c r="B465" s="18" t="str">
        <f t="shared" si="15"/>
        <v xml:space="preserve">    </v>
      </c>
      <c r="C465" s="18" t="str">
        <f t="shared" si="16"/>
        <v>3981</v>
      </c>
      <c r="D465" s="14" t="s">
        <v>441</v>
      </c>
      <c r="E465" s="16">
        <v>62286.62</v>
      </c>
      <c r="F465" s="15">
        <v>0</v>
      </c>
      <c r="G465" s="16">
        <v>-62286.62</v>
      </c>
      <c r="H465" s="16">
        <v>0</v>
      </c>
      <c r="I465" s="15">
        <v>0</v>
      </c>
      <c r="J465" s="16">
        <v>0</v>
      </c>
      <c r="K465" s="16">
        <v>0</v>
      </c>
      <c r="L465" s="16">
        <v>0</v>
      </c>
      <c r="M465" s="16">
        <v>0</v>
      </c>
    </row>
    <row r="466" spans="2:13" outlineLevel="3" x14ac:dyDescent="0.2">
      <c r="B466" s="18" t="str">
        <f t="shared" si="15"/>
        <v xml:space="preserve">**  </v>
      </c>
      <c r="C466" s="18" t="str">
        <f t="shared" si="16"/>
        <v>1500</v>
      </c>
      <c r="D466" s="12" t="s">
        <v>442</v>
      </c>
      <c r="E466" s="13">
        <v>3438165.36</v>
      </c>
      <c r="F466" s="13">
        <v>62286.62</v>
      </c>
      <c r="G466" s="17">
        <v>0</v>
      </c>
      <c r="H466" s="13">
        <v>3500451.98</v>
      </c>
      <c r="I466" s="17">
        <v>0</v>
      </c>
      <c r="J466" s="13">
        <v>0</v>
      </c>
      <c r="K466" s="13">
        <v>1488917.44</v>
      </c>
      <c r="L466" s="13">
        <v>1488917.44</v>
      </c>
      <c r="M466" s="13">
        <v>2011534.54</v>
      </c>
    </row>
    <row r="467" spans="2:13" outlineLevel="4" x14ac:dyDescent="0.2">
      <c r="B467" s="18" t="str">
        <f t="shared" si="15"/>
        <v xml:space="preserve">*   </v>
      </c>
      <c r="C467" s="18" t="str">
        <f t="shared" si="16"/>
        <v>E012</v>
      </c>
      <c r="D467" s="12" t="s">
        <v>520</v>
      </c>
      <c r="E467" s="13">
        <v>3438165.36</v>
      </c>
      <c r="F467" s="13">
        <v>62286.62</v>
      </c>
      <c r="G467" s="17">
        <v>0</v>
      </c>
      <c r="H467" s="13">
        <v>3500451.98</v>
      </c>
      <c r="I467" s="17">
        <v>0</v>
      </c>
      <c r="J467" s="13">
        <v>0</v>
      </c>
      <c r="K467" s="13">
        <v>1488917.44</v>
      </c>
      <c r="L467" s="13">
        <v>1488917.44</v>
      </c>
      <c r="M467" s="13">
        <v>2011534.54</v>
      </c>
    </row>
    <row r="468" spans="2:13" outlineLevel="5" x14ac:dyDescent="0.2">
      <c r="B468" s="18" t="str">
        <f t="shared" si="15"/>
        <v xml:space="preserve">    </v>
      </c>
      <c r="C468" s="18" t="str">
        <f t="shared" si="16"/>
        <v>1131</v>
      </c>
      <c r="D468" s="14" t="s">
        <v>443</v>
      </c>
      <c r="E468" s="16">
        <v>1907807.04</v>
      </c>
      <c r="F468" s="15">
        <v>0</v>
      </c>
      <c r="G468" s="15">
        <v>0</v>
      </c>
      <c r="H468" s="16">
        <v>1907807.04</v>
      </c>
      <c r="I468" s="15">
        <v>0</v>
      </c>
      <c r="J468" s="16">
        <v>0</v>
      </c>
      <c r="K468" s="16">
        <v>953369.94</v>
      </c>
      <c r="L468" s="16">
        <v>953369.94</v>
      </c>
      <c r="M468" s="16">
        <v>954437.1</v>
      </c>
    </row>
    <row r="469" spans="2:13" outlineLevel="5" x14ac:dyDescent="0.2">
      <c r="B469" s="18" t="str">
        <f t="shared" si="15"/>
        <v xml:space="preserve">    </v>
      </c>
      <c r="C469" s="18" t="str">
        <f t="shared" si="16"/>
        <v>1132</v>
      </c>
      <c r="D469" s="14" t="s">
        <v>444</v>
      </c>
      <c r="E469" s="16">
        <v>249672.95999999999</v>
      </c>
      <c r="F469" s="15">
        <v>0</v>
      </c>
      <c r="G469" s="15">
        <v>0</v>
      </c>
      <c r="H469" s="16">
        <v>249672.95999999999</v>
      </c>
      <c r="I469" s="15">
        <v>0</v>
      </c>
      <c r="J469" s="16">
        <v>0</v>
      </c>
      <c r="K469" s="16">
        <v>124836.48</v>
      </c>
      <c r="L469" s="16">
        <v>124836.48</v>
      </c>
      <c r="M469" s="16">
        <v>124836.48</v>
      </c>
    </row>
    <row r="470" spans="2:13" outlineLevel="5" x14ac:dyDescent="0.2">
      <c r="B470" s="18" t="str">
        <f t="shared" si="15"/>
        <v xml:space="preserve">    </v>
      </c>
      <c r="C470" s="18" t="str">
        <f t="shared" si="16"/>
        <v>1321</v>
      </c>
      <c r="D470" s="14" t="s">
        <v>445</v>
      </c>
      <c r="E470" s="16">
        <v>42329.599999999999</v>
      </c>
      <c r="F470" s="15">
        <v>0</v>
      </c>
      <c r="G470" s="15">
        <v>0</v>
      </c>
      <c r="H470" s="16">
        <v>42329.599999999999</v>
      </c>
      <c r="I470" s="15">
        <v>0</v>
      </c>
      <c r="J470" s="16">
        <v>0</v>
      </c>
      <c r="K470" s="16">
        <v>19879.3</v>
      </c>
      <c r="L470" s="16">
        <v>19879.3</v>
      </c>
      <c r="M470" s="16">
        <v>22450.3</v>
      </c>
    </row>
    <row r="471" spans="2:13" outlineLevel="5" x14ac:dyDescent="0.2">
      <c r="B471" s="18" t="str">
        <f t="shared" si="15"/>
        <v xml:space="preserve">    </v>
      </c>
      <c r="C471" s="18" t="str">
        <f t="shared" si="16"/>
        <v>1323</v>
      </c>
      <c r="D471" s="14" t="s">
        <v>446</v>
      </c>
      <c r="E471" s="16">
        <v>239717.2</v>
      </c>
      <c r="F471" s="15">
        <v>0</v>
      </c>
      <c r="G471" s="15">
        <v>0</v>
      </c>
      <c r="H471" s="16">
        <v>239717.2</v>
      </c>
      <c r="I471" s="15">
        <v>0</v>
      </c>
      <c r="J471" s="15">
        <v>0</v>
      </c>
      <c r="K471" s="15">
        <v>0</v>
      </c>
      <c r="L471" s="16">
        <v>0</v>
      </c>
      <c r="M471" s="16">
        <v>239717.2</v>
      </c>
    </row>
    <row r="472" spans="2:13" outlineLevel="5" x14ac:dyDescent="0.2">
      <c r="B472" s="18" t="str">
        <f t="shared" si="15"/>
        <v xml:space="preserve">    </v>
      </c>
      <c r="C472" s="18" t="str">
        <f t="shared" si="16"/>
        <v>1413</v>
      </c>
      <c r="D472" s="14" t="s">
        <v>448</v>
      </c>
      <c r="E472" s="16">
        <v>730050.1</v>
      </c>
      <c r="F472" s="15">
        <v>0</v>
      </c>
      <c r="G472" s="15">
        <v>0</v>
      </c>
      <c r="H472" s="16">
        <v>730050.1</v>
      </c>
      <c r="I472" s="15">
        <v>0</v>
      </c>
      <c r="J472" s="16">
        <v>0</v>
      </c>
      <c r="K472" s="16">
        <v>244768.11</v>
      </c>
      <c r="L472" s="16">
        <v>244768.11</v>
      </c>
      <c r="M472" s="16">
        <v>485281.99</v>
      </c>
    </row>
    <row r="473" spans="2:13" outlineLevel="5" x14ac:dyDescent="0.2">
      <c r="B473" s="18" t="str">
        <f t="shared" si="15"/>
        <v xml:space="preserve">    </v>
      </c>
      <c r="C473" s="18" t="str">
        <f t="shared" si="16"/>
        <v>1541</v>
      </c>
      <c r="D473" s="14" t="s">
        <v>450</v>
      </c>
      <c r="E473" s="16">
        <v>134888.29999999999</v>
      </c>
      <c r="F473" s="15">
        <v>0</v>
      </c>
      <c r="G473" s="15">
        <v>0</v>
      </c>
      <c r="H473" s="16">
        <v>134888.29999999999</v>
      </c>
      <c r="I473" s="15">
        <v>0</v>
      </c>
      <c r="J473" s="16">
        <v>0</v>
      </c>
      <c r="K473" s="16">
        <v>56187.6</v>
      </c>
      <c r="L473" s="16">
        <v>56187.6</v>
      </c>
      <c r="M473" s="16">
        <v>78700.7</v>
      </c>
    </row>
    <row r="474" spans="2:13" outlineLevel="5" x14ac:dyDescent="0.2">
      <c r="B474" s="18" t="str">
        <f t="shared" si="15"/>
        <v xml:space="preserve">    </v>
      </c>
      <c r="C474" s="18" t="str">
        <f t="shared" si="16"/>
        <v>1591</v>
      </c>
      <c r="D474" s="14" t="s">
        <v>398</v>
      </c>
      <c r="E474" s="16">
        <v>133700.16</v>
      </c>
      <c r="F474" s="15">
        <v>0</v>
      </c>
      <c r="G474" s="15">
        <v>0</v>
      </c>
      <c r="H474" s="16">
        <v>133700.16</v>
      </c>
      <c r="I474" s="15">
        <v>0</v>
      </c>
      <c r="J474" s="16">
        <v>0</v>
      </c>
      <c r="K474" s="16">
        <v>66846.080000000002</v>
      </c>
      <c r="L474" s="16">
        <v>66846.080000000002</v>
      </c>
      <c r="M474" s="16">
        <v>66854.080000000002</v>
      </c>
    </row>
    <row r="475" spans="2:13" outlineLevel="5" x14ac:dyDescent="0.2">
      <c r="B475" s="18" t="str">
        <f t="shared" si="15"/>
        <v xml:space="preserve">    </v>
      </c>
      <c r="C475" s="18" t="str">
        <f t="shared" si="16"/>
        <v>3981</v>
      </c>
      <c r="D475" s="14" t="s">
        <v>441</v>
      </c>
      <c r="E475" s="15">
        <v>0</v>
      </c>
      <c r="F475" s="16">
        <v>62286.62</v>
      </c>
      <c r="G475" s="15">
        <v>0</v>
      </c>
      <c r="H475" s="16">
        <v>62286.62</v>
      </c>
      <c r="I475" s="15">
        <v>0</v>
      </c>
      <c r="J475" s="16">
        <v>0</v>
      </c>
      <c r="K475" s="16">
        <v>23029.93</v>
      </c>
      <c r="L475" s="16">
        <v>23029.93</v>
      </c>
      <c r="M475" s="16">
        <v>39256.69</v>
      </c>
    </row>
    <row r="476" spans="2:13" outlineLevel="3" x14ac:dyDescent="0.2">
      <c r="B476" s="18" t="str">
        <f t="shared" si="15"/>
        <v xml:space="preserve">**  </v>
      </c>
      <c r="C476" s="18" t="str">
        <f t="shared" si="16"/>
        <v>2510</v>
      </c>
      <c r="D476" s="12" t="s">
        <v>451</v>
      </c>
      <c r="E476" s="13">
        <v>1500000</v>
      </c>
      <c r="F476" s="17">
        <v>0</v>
      </c>
      <c r="G476" s="17">
        <v>0</v>
      </c>
      <c r="H476" s="13">
        <v>1500000</v>
      </c>
      <c r="I476" s="13">
        <v>912000</v>
      </c>
      <c r="J476" s="13">
        <v>0</v>
      </c>
      <c r="K476" s="13">
        <v>453600</v>
      </c>
      <c r="L476" s="13">
        <v>1365600</v>
      </c>
      <c r="M476" s="13">
        <v>134400</v>
      </c>
    </row>
    <row r="477" spans="2:13" outlineLevel="4" x14ac:dyDescent="0.2">
      <c r="B477" s="18" t="str">
        <f t="shared" si="15"/>
        <v xml:space="preserve">*   </v>
      </c>
      <c r="C477" s="18" t="str">
        <f t="shared" si="16"/>
        <v>E012</v>
      </c>
      <c r="D477" s="12" t="s">
        <v>520</v>
      </c>
      <c r="E477" s="13">
        <v>1500000</v>
      </c>
      <c r="F477" s="17">
        <v>0</v>
      </c>
      <c r="G477" s="17">
        <v>0</v>
      </c>
      <c r="H477" s="13">
        <v>1500000</v>
      </c>
      <c r="I477" s="13">
        <v>912000</v>
      </c>
      <c r="J477" s="13">
        <v>0</v>
      </c>
      <c r="K477" s="13">
        <v>453600</v>
      </c>
      <c r="L477" s="13">
        <v>1365600</v>
      </c>
      <c r="M477" s="13">
        <v>134400</v>
      </c>
    </row>
    <row r="478" spans="2:13" outlineLevel="5" x14ac:dyDescent="0.2">
      <c r="B478" s="18" t="str">
        <f t="shared" si="15"/>
        <v xml:space="preserve">    </v>
      </c>
      <c r="C478" s="18" t="str">
        <f t="shared" si="16"/>
        <v>4421</v>
      </c>
      <c r="D478" s="14" t="s">
        <v>523</v>
      </c>
      <c r="E478" s="16">
        <v>1500000</v>
      </c>
      <c r="F478" s="15">
        <v>0</v>
      </c>
      <c r="G478" s="15">
        <v>0</v>
      </c>
      <c r="H478" s="16">
        <v>1500000</v>
      </c>
      <c r="I478" s="16">
        <v>912000</v>
      </c>
      <c r="J478" s="16">
        <v>0</v>
      </c>
      <c r="K478" s="16">
        <v>453600</v>
      </c>
      <c r="L478" s="16">
        <v>1365600</v>
      </c>
      <c r="M478" s="16">
        <v>134400</v>
      </c>
    </row>
    <row r="479" spans="2:13" outlineLevel="1" x14ac:dyDescent="0.2">
      <c r="B479" s="18" t="str">
        <f t="shared" si="15"/>
        <v>****</v>
      </c>
      <c r="C479" s="18" t="str">
        <f t="shared" si="16"/>
        <v>3111</v>
      </c>
      <c r="D479" s="12" t="s">
        <v>524</v>
      </c>
      <c r="E479" s="13">
        <v>2357594.35</v>
      </c>
      <c r="F479" s="13">
        <v>448209.91999999998</v>
      </c>
      <c r="G479" s="13">
        <v>-131910.1</v>
      </c>
      <c r="H479" s="13">
        <v>2673894.17</v>
      </c>
      <c r="I479" s="13">
        <v>233664.38</v>
      </c>
      <c r="J479" s="13">
        <v>43548.6</v>
      </c>
      <c r="K479" s="13">
        <v>775349.8</v>
      </c>
      <c r="L479" s="13">
        <v>1052562.78</v>
      </c>
      <c r="M479" s="13">
        <v>1621331.39</v>
      </c>
    </row>
    <row r="480" spans="2:13" outlineLevel="2" x14ac:dyDescent="0.2">
      <c r="B480" s="18" t="str">
        <f t="shared" si="15"/>
        <v xml:space="preserve">*** </v>
      </c>
      <c r="C480" s="18" t="str">
        <f t="shared" si="16"/>
        <v>2.4.</v>
      </c>
      <c r="D480" s="12" t="s">
        <v>525</v>
      </c>
      <c r="E480" s="13">
        <v>2357594.35</v>
      </c>
      <c r="F480" s="13">
        <v>448209.91999999998</v>
      </c>
      <c r="G480" s="13">
        <v>-131910.1</v>
      </c>
      <c r="H480" s="13">
        <v>2673894.17</v>
      </c>
      <c r="I480" s="13">
        <v>233664.38</v>
      </c>
      <c r="J480" s="13">
        <v>43548.6</v>
      </c>
      <c r="K480" s="13">
        <v>775349.8</v>
      </c>
      <c r="L480" s="13">
        <v>1052562.78</v>
      </c>
      <c r="M480" s="13">
        <v>1621331.39</v>
      </c>
    </row>
    <row r="481" spans="2:13" outlineLevel="3" x14ac:dyDescent="0.2">
      <c r="B481" s="18" t="str">
        <f t="shared" si="15"/>
        <v xml:space="preserve">**  </v>
      </c>
      <c r="C481" s="18" t="str">
        <f t="shared" si="16"/>
        <v>1100</v>
      </c>
      <c r="D481" s="12" t="s">
        <v>395</v>
      </c>
      <c r="E481" s="13">
        <v>1234001.8999999999</v>
      </c>
      <c r="F481" s="13">
        <v>64000</v>
      </c>
      <c r="G481" s="13">
        <v>-64000</v>
      </c>
      <c r="H481" s="13">
        <v>1234001.8999999999</v>
      </c>
      <c r="I481" s="13">
        <v>192064.38</v>
      </c>
      <c r="J481" s="13">
        <v>40520.6</v>
      </c>
      <c r="K481" s="13">
        <v>251738.45</v>
      </c>
      <c r="L481" s="13">
        <v>484323.43</v>
      </c>
      <c r="M481" s="13">
        <v>749678.47</v>
      </c>
    </row>
    <row r="482" spans="2:13" outlineLevel="4" x14ac:dyDescent="0.2">
      <c r="B482" s="18" t="str">
        <f t="shared" si="15"/>
        <v xml:space="preserve">*   </v>
      </c>
      <c r="C482" s="18" t="str">
        <f t="shared" si="16"/>
        <v>E011</v>
      </c>
      <c r="D482" s="12" t="s">
        <v>526</v>
      </c>
      <c r="E482" s="13">
        <v>1234001.8999999999</v>
      </c>
      <c r="F482" s="13">
        <v>64000</v>
      </c>
      <c r="G482" s="13">
        <v>-64000</v>
      </c>
      <c r="H482" s="13">
        <v>1234001.8999999999</v>
      </c>
      <c r="I482" s="13">
        <v>192064.38</v>
      </c>
      <c r="J482" s="13">
        <v>40520.6</v>
      </c>
      <c r="K482" s="13">
        <v>251738.45</v>
      </c>
      <c r="L482" s="13">
        <v>484323.43</v>
      </c>
      <c r="M482" s="13">
        <v>749678.47</v>
      </c>
    </row>
    <row r="483" spans="2:13" outlineLevel="5" x14ac:dyDescent="0.2">
      <c r="B483" s="18" t="str">
        <f t="shared" si="15"/>
        <v xml:space="preserve">    </v>
      </c>
      <c r="C483" s="18" t="str">
        <f t="shared" si="16"/>
        <v>2111</v>
      </c>
      <c r="D483" s="14" t="s">
        <v>399</v>
      </c>
      <c r="E483" s="16">
        <v>21000</v>
      </c>
      <c r="F483" s="16">
        <v>8000</v>
      </c>
      <c r="G483" s="15">
        <v>0</v>
      </c>
      <c r="H483" s="16">
        <v>29000</v>
      </c>
      <c r="I483" s="15">
        <v>0</v>
      </c>
      <c r="J483" s="16">
        <v>0</v>
      </c>
      <c r="K483" s="16">
        <v>13411.9</v>
      </c>
      <c r="L483" s="16">
        <v>13411.9</v>
      </c>
      <c r="M483" s="16">
        <v>15588.1</v>
      </c>
    </row>
    <row r="484" spans="2:13" outlineLevel="5" x14ac:dyDescent="0.2">
      <c r="B484" s="18" t="str">
        <f t="shared" si="15"/>
        <v xml:space="preserve">    </v>
      </c>
      <c r="C484" s="18" t="str">
        <f t="shared" si="16"/>
        <v>2121</v>
      </c>
      <c r="D484" s="14" t="s">
        <v>401</v>
      </c>
      <c r="E484" s="16">
        <v>800</v>
      </c>
      <c r="F484" s="15">
        <v>0</v>
      </c>
      <c r="G484" s="15">
        <v>0</v>
      </c>
      <c r="H484" s="16">
        <v>800</v>
      </c>
      <c r="I484" s="15">
        <v>0</v>
      </c>
      <c r="J484" s="15">
        <v>0</v>
      </c>
      <c r="K484" s="15">
        <v>0</v>
      </c>
      <c r="L484" s="16">
        <v>0</v>
      </c>
      <c r="M484" s="16">
        <v>800</v>
      </c>
    </row>
    <row r="485" spans="2:13" outlineLevel="5" x14ac:dyDescent="0.2">
      <c r="B485" s="18" t="str">
        <f t="shared" si="15"/>
        <v xml:space="preserve">    </v>
      </c>
      <c r="C485" s="18" t="str">
        <f t="shared" si="16"/>
        <v>2141</v>
      </c>
      <c r="D485" s="14" t="s">
        <v>402</v>
      </c>
      <c r="E485" s="16">
        <v>9000</v>
      </c>
      <c r="F485" s="15">
        <v>0</v>
      </c>
      <c r="G485" s="15">
        <v>0</v>
      </c>
      <c r="H485" s="16">
        <v>9000</v>
      </c>
      <c r="I485" s="15">
        <v>0</v>
      </c>
      <c r="J485" s="16">
        <v>169.99</v>
      </c>
      <c r="K485" s="16">
        <v>1262.02</v>
      </c>
      <c r="L485" s="16">
        <v>1432.01</v>
      </c>
      <c r="M485" s="16">
        <v>7567.99</v>
      </c>
    </row>
    <row r="486" spans="2:13" outlineLevel="5" x14ac:dyDescent="0.2">
      <c r="B486" s="18" t="str">
        <f t="shared" si="15"/>
        <v xml:space="preserve">    </v>
      </c>
      <c r="C486" s="18" t="str">
        <f t="shared" si="16"/>
        <v>2151</v>
      </c>
      <c r="D486" s="14" t="s">
        <v>403</v>
      </c>
      <c r="E486" s="16">
        <v>2000</v>
      </c>
      <c r="F486" s="15">
        <v>0</v>
      </c>
      <c r="G486" s="15">
        <v>0</v>
      </c>
      <c r="H486" s="16">
        <v>2000</v>
      </c>
      <c r="I486" s="15">
        <v>0</v>
      </c>
      <c r="J486" s="15">
        <v>0</v>
      </c>
      <c r="K486" s="15">
        <v>0</v>
      </c>
      <c r="L486" s="16">
        <v>0</v>
      </c>
      <c r="M486" s="16">
        <v>2000</v>
      </c>
    </row>
    <row r="487" spans="2:13" outlineLevel="5" x14ac:dyDescent="0.2">
      <c r="B487" s="18" t="str">
        <f t="shared" si="15"/>
        <v xml:space="preserve">    </v>
      </c>
      <c r="C487" s="18" t="str">
        <f t="shared" si="16"/>
        <v>2161</v>
      </c>
      <c r="D487" s="14" t="s">
        <v>404</v>
      </c>
      <c r="E487" s="16">
        <v>9000</v>
      </c>
      <c r="F487" s="15">
        <v>0</v>
      </c>
      <c r="G487" s="15">
        <v>0</v>
      </c>
      <c r="H487" s="16">
        <v>9000</v>
      </c>
      <c r="I487" s="15">
        <v>0</v>
      </c>
      <c r="J487" s="16">
        <v>0</v>
      </c>
      <c r="K487" s="16">
        <v>3061.68</v>
      </c>
      <c r="L487" s="16">
        <v>3061.68</v>
      </c>
      <c r="M487" s="16">
        <v>5938.32</v>
      </c>
    </row>
    <row r="488" spans="2:13" outlineLevel="5" x14ac:dyDescent="0.2">
      <c r="B488" s="18" t="str">
        <f t="shared" si="15"/>
        <v xml:space="preserve">    </v>
      </c>
      <c r="C488" s="18" t="str">
        <f t="shared" si="16"/>
        <v>2171</v>
      </c>
      <c r="D488" s="14" t="s">
        <v>521</v>
      </c>
      <c r="E488" s="16">
        <v>4000</v>
      </c>
      <c r="F488" s="15">
        <v>0</v>
      </c>
      <c r="G488" s="15">
        <v>0</v>
      </c>
      <c r="H488" s="16">
        <v>4000</v>
      </c>
      <c r="I488" s="15">
        <v>0</v>
      </c>
      <c r="J488" s="15">
        <v>0</v>
      </c>
      <c r="K488" s="15">
        <v>0</v>
      </c>
      <c r="L488" s="16">
        <v>0</v>
      </c>
      <c r="M488" s="16">
        <v>4000</v>
      </c>
    </row>
    <row r="489" spans="2:13" outlineLevel="5" x14ac:dyDescent="0.2">
      <c r="B489" s="18" t="str">
        <f t="shared" si="15"/>
        <v xml:space="preserve">    </v>
      </c>
      <c r="C489" s="18" t="str">
        <f t="shared" si="16"/>
        <v>2212</v>
      </c>
      <c r="D489" s="14" t="s">
        <v>405</v>
      </c>
      <c r="E489" s="16">
        <v>10000</v>
      </c>
      <c r="F489" s="16">
        <v>25000</v>
      </c>
      <c r="G489" s="15">
        <v>0</v>
      </c>
      <c r="H489" s="16">
        <v>35000</v>
      </c>
      <c r="I489" s="15">
        <v>0</v>
      </c>
      <c r="J489" s="16">
        <v>0</v>
      </c>
      <c r="K489" s="16">
        <v>2158.71</v>
      </c>
      <c r="L489" s="16">
        <v>2158.71</v>
      </c>
      <c r="M489" s="16">
        <v>32841.29</v>
      </c>
    </row>
    <row r="490" spans="2:13" outlineLevel="5" x14ac:dyDescent="0.2">
      <c r="B490" s="18" t="str">
        <f t="shared" si="15"/>
        <v xml:space="preserve">    </v>
      </c>
      <c r="C490" s="18" t="str">
        <f t="shared" si="16"/>
        <v>2421</v>
      </c>
      <c r="D490" s="14" t="s">
        <v>465</v>
      </c>
      <c r="E490" s="16">
        <v>1000</v>
      </c>
      <c r="F490" s="15">
        <v>0</v>
      </c>
      <c r="G490" s="15">
        <v>0</v>
      </c>
      <c r="H490" s="16">
        <v>1000</v>
      </c>
      <c r="I490" s="15">
        <v>0</v>
      </c>
      <c r="J490" s="15">
        <v>0</v>
      </c>
      <c r="K490" s="15">
        <v>0</v>
      </c>
      <c r="L490" s="16">
        <v>0</v>
      </c>
      <c r="M490" s="16">
        <v>1000</v>
      </c>
    </row>
    <row r="491" spans="2:13" outlineLevel="5" x14ac:dyDescent="0.2">
      <c r="B491" s="18" t="str">
        <f t="shared" si="15"/>
        <v xml:space="preserve">    </v>
      </c>
      <c r="C491" s="18" t="str">
        <f t="shared" si="16"/>
        <v>2431</v>
      </c>
      <c r="D491" s="14" t="s">
        <v>527</v>
      </c>
      <c r="E491" s="16">
        <v>1000</v>
      </c>
      <c r="F491" s="15">
        <v>0</v>
      </c>
      <c r="G491" s="15">
        <v>0</v>
      </c>
      <c r="H491" s="16">
        <v>1000</v>
      </c>
      <c r="I491" s="15">
        <v>0</v>
      </c>
      <c r="J491" s="15">
        <v>0</v>
      </c>
      <c r="K491" s="15">
        <v>0</v>
      </c>
      <c r="L491" s="16">
        <v>0</v>
      </c>
      <c r="M491" s="16">
        <v>1000</v>
      </c>
    </row>
    <row r="492" spans="2:13" outlineLevel="5" x14ac:dyDescent="0.2">
      <c r="B492" s="18" t="str">
        <f t="shared" si="15"/>
        <v xml:space="preserve">    </v>
      </c>
      <c r="C492" s="18" t="str">
        <f t="shared" si="16"/>
        <v>2441</v>
      </c>
      <c r="D492" s="14" t="s">
        <v>408</v>
      </c>
      <c r="E492" s="16">
        <v>19000</v>
      </c>
      <c r="F492" s="15">
        <v>0</v>
      </c>
      <c r="G492" s="15">
        <v>0</v>
      </c>
      <c r="H492" s="16">
        <v>19000</v>
      </c>
      <c r="I492" s="15">
        <v>0</v>
      </c>
      <c r="J492" s="16">
        <v>0</v>
      </c>
      <c r="K492" s="16">
        <v>3900.04</v>
      </c>
      <c r="L492" s="16">
        <v>3900.04</v>
      </c>
      <c r="M492" s="16">
        <v>15099.96</v>
      </c>
    </row>
    <row r="493" spans="2:13" outlineLevel="5" x14ac:dyDescent="0.2">
      <c r="B493" s="18" t="str">
        <f t="shared" si="15"/>
        <v xml:space="preserve">    </v>
      </c>
      <c r="C493" s="18" t="str">
        <f t="shared" si="16"/>
        <v>2451</v>
      </c>
      <c r="D493" s="14" t="s">
        <v>528</v>
      </c>
      <c r="E493" s="16">
        <v>2000</v>
      </c>
      <c r="F493" s="15">
        <v>0</v>
      </c>
      <c r="G493" s="15">
        <v>0</v>
      </c>
      <c r="H493" s="16">
        <v>2000</v>
      </c>
      <c r="I493" s="15">
        <v>0</v>
      </c>
      <c r="J493" s="15">
        <v>0</v>
      </c>
      <c r="K493" s="15">
        <v>0</v>
      </c>
      <c r="L493" s="16">
        <v>0</v>
      </c>
      <c r="M493" s="16">
        <v>2000</v>
      </c>
    </row>
    <row r="494" spans="2:13" outlineLevel="5" x14ac:dyDescent="0.2">
      <c r="B494" s="18" t="str">
        <f t="shared" si="15"/>
        <v xml:space="preserve">    </v>
      </c>
      <c r="C494" s="18" t="str">
        <f t="shared" si="16"/>
        <v>2461</v>
      </c>
      <c r="D494" s="14" t="s">
        <v>409</v>
      </c>
      <c r="E494" s="16">
        <v>6000</v>
      </c>
      <c r="F494" s="16">
        <v>4000</v>
      </c>
      <c r="G494" s="15">
        <v>0</v>
      </c>
      <c r="H494" s="16">
        <v>10000</v>
      </c>
      <c r="I494" s="15">
        <v>0</v>
      </c>
      <c r="J494" s="16">
        <v>0</v>
      </c>
      <c r="K494" s="16">
        <v>3926.5</v>
      </c>
      <c r="L494" s="16">
        <v>3926.5</v>
      </c>
      <c r="M494" s="16">
        <v>6073.5</v>
      </c>
    </row>
    <row r="495" spans="2:13" outlineLevel="5" x14ac:dyDescent="0.2">
      <c r="B495" s="18" t="str">
        <f t="shared" si="15"/>
        <v xml:space="preserve">    </v>
      </c>
      <c r="C495" s="18" t="str">
        <f t="shared" si="16"/>
        <v>2471</v>
      </c>
      <c r="D495" s="14" t="s">
        <v>410</v>
      </c>
      <c r="E495" s="16">
        <v>8000</v>
      </c>
      <c r="F495" s="15">
        <v>0</v>
      </c>
      <c r="G495" s="15">
        <v>0</v>
      </c>
      <c r="H495" s="16">
        <v>8000</v>
      </c>
      <c r="I495" s="15">
        <v>0</v>
      </c>
      <c r="J495" s="16">
        <v>0</v>
      </c>
      <c r="K495" s="16">
        <v>5061.01</v>
      </c>
      <c r="L495" s="16">
        <v>5061.01</v>
      </c>
      <c r="M495" s="16">
        <v>2938.99</v>
      </c>
    </row>
    <row r="496" spans="2:13" outlineLevel="5" x14ac:dyDescent="0.2">
      <c r="B496" s="18" t="str">
        <f t="shared" si="15"/>
        <v xml:space="preserve">    </v>
      </c>
      <c r="C496" s="18" t="str">
        <f t="shared" si="16"/>
        <v>2491</v>
      </c>
      <c r="D496" s="14" t="s">
        <v>412</v>
      </c>
      <c r="E496" s="16">
        <v>18000</v>
      </c>
      <c r="F496" s="15">
        <v>0</v>
      </c>
      <c r="G496" s="15">
        <v>0</v>
      </c>
      <c r="H496" s="16">
        <v>18000</v>
      </c>
      <c r="I496" s="15">
        <v>0</v>
      </c>
      <c r="J496" s="16">
        <v>0</v>
      </c>
      <c r="K496" s="16">
        <v>2162.5</v>
      </c>
      <c r="L496" s="16">
        <v>2162.5</v>
      </c>
      <c r="M496" s="16">
        <v>15837.5</v>
      </c>
    </row>
    <row r="497" spans="2:13" outlineLevel="5" x14ac:dyDescent="0.2">
      <c r="B497" s="18" t="str">
        <f t="shared" si="15"/>
        <v xml:space="preserve">    </v>
      </c>
      <c r="C497" s="18" t="str">
        <f t="shared" si="16"/>
        <v>2531</v>
      </c>
      <c r="D497" s="14" t="s">
        <v>478</v>
      </c>
      <c r="E497" s="16">
        <v>2000</v>
      </c>
      <c r="F497" s="15">
        <v>0</v>
      </c>
      <c r="G497" s="15">
        <v>0</v>
      </c>
      <c r="H497" s="16">
        <v>2000</v>
      </c>
      <c r="I497" s="15">
        <v>0</v>
      </c>
      <c r="J497" s="15">
        <v>0</v>
      </c>
      <c r="K497" s="15">
        <v>0</v>
      </c>
      <c r="L497" s="16">
        <v>0</v>
      </c>
      <c r="M497" s="16">
        <v>2000</v>
      </c>
    </row>
    <row r="498" spans="2:13" outlineLevel="5" x14ac:dyDescent="0.2">
      <c r="B498" s="18" t="str">
        <f t="shared" si="15"/>
        <v xml:space="preserve">    </v>
      </c>
      <c r="C498" s="18" t="str">
        <f t="shared" si="16"/>
        <v>2612</v>
      </c>
      <c r="D498" s="14" t="s">
        <v>413</v>
      </c>
      <c r="E498" s="16">
        <v>76040</v>
      </c>
      <c r="F498" s="15">
        <v>0</v>
      </c>
      <c r="G498" s="15">
        <v>0</v>
      </c>
      <c r="H498" s="16">
        <v>76040</v>
      </c>
      <c r="I498" s="15">
        <v>0</v>
      </c>
      <c r="J498" s="16">
        <v>0</v>
      </c>
      <c r="K498" s="16">
        <v>19782.63</v>
      </c>
      <c r="L498" s="16">
        <v>19782.63</v>
      </c>
      <c r="M498" s="16">
        <v>56257.37</v>
      </c>
    </row>
    <row r="499" spans="2:13" outlineLevel="5" x14ac:dyDescent="0.2">
      <c r="B499" s="18" t="str">
        <f t="shared" si="15"/>
        <v xml:space="preserve">    </v>
      </c>
      <c r="C499" s="18" t="str">
        <f t="shared" si="16"/>
        <v>2721</v>
      </c>
      <c r="D499" s="14" t="s">
        <v>466</v>
      </c>
      <c r="E499" s="16">
        <v>3000</v>
      </c>
      <c r="F499" s="15">
        <v>0</v>
      </c>
      <c r="G499" s="15">
        <v>0</v>
      </c>
      <c r="H499" s="16">
        <v>3000</v>
      </c>
      <c r="I499" s="15">
        <v>0</v>
      </c>
      <c r="J499" s="15">
        <v>0</v>
      </c>
      <c r="K499" s="15">
        <v>0</v>
      </c>
      <c r="L499" s="16">
        <v>0</v>
      </c>
      <c r="M499" s="16">
        <v>3000</v>
      </c>
    </row>
    <row r="500" spans="2:13" outlineLevel="5" x14ac:dyDescent="0.2">
      <c r="B500" s="18" t="str">
        <f t="shared" si="15"/>
        <v xml:space="preserve">    </v>
      </c>
      <c r="C500" s="18" t="str">
        <f t="shared" si="16"/>
        <v>2741</v>
      </c>
      <c r="D500" s="14" t="s">
        <v>529</v>
      </c>
      <c r="E500" s="16">
        <v>14000</v>
      </c>
      <c r="F500" s="15">
        <v>0</v>
      </c>
      <c r="G500" s="15">
        <v>0</v>
      </c>
      <c r="H500" s="16">
        <v>14000</v>
      </c>
      <c r="I500" s="16">
        <v>0</v>
      </c>
      <c r="J500" s="16">
        <v>0</v>
      </c>
      <c r="K500" s="16">
        <v>285.97000000000003</v>
      </c>
      <c r="L500" s="16">
        <v>285.97000000000003</v>
      </c>
      <c r="M500" s="16">
        <v>13714.03</v>
      </c>
    </row>
    <row r="501" spans="2:13" outlineLevel="5" x14ac:dyDescent="0.2">
      <c r="B501" s="18" t="str">
        <f t="shared" si="15"/>
        <v xml:space="preserve">    </v>
      </c>
      <c r="C501" s="18" t="str">
        <f t="shared" si="16"/>
        <v>2911</v>
      </c>
      <c r="D501" s="14" t="s">
        <v>414</v>
      </c>
      <c r="E501" s="16">
        <v>10000</v>
      </c>
      <c r="F501" s="15">
        <v>0</v>
      </c>
      <c r="G501" s="15">
        <v>0</v>
      </c>
      <c r="H501" s="16">
        <v>10000</v>
      </c>
      <c r="I501" s="15">
        <v>0</v>
      </c>
      <c r="J501" s="15">
        <v>0</v>
      </c>
      <c r="K501" s="15">
        <v>0</v>
      </c>
      <c r="L501" s="16">
        <v>0</v>
      </c>
      <c r="M501" s="16">
        <v>10000</v>
      </c>
    </row>
    <row r="502" spans="2:13" outlineLevel="5" x14ac:dyDescent="0.2">
      <c r="B502" s="18" t="str">
        <f t="shared" si="15"/>
        <v xml:space="preserve">    </v>
      </c>
      <c r="C502" s="18" t="str">
        <f t="shared" si="16"/>
        <v>2921</v>
      </c>
      <c r="D502" s="14" t="s">
        <v>415</v>
      </c>
      <c r="E502" s="16">
        <v>5000</v>
      </c>
      <c r="F502" s="15">
        <v>0</v>
      </c>
      <c r="G502" s="15">
        <v>0</v>
      </c>
      <c r="H502" s="16">
        <v>5000</v>
      </c>
      <c r="I502" s="15">
        <v>0</v>
      </c>
      <c r="J502" s="16">
        <v>0</v>
      </c>
      <c r="K502" s="16">
        <v>192</v>
      </c>
      <c r="L502" s="16">
        <v>192</v>
      </c>
      <c r="M502" s="16">
        <v>4808</v>
      </c>
    </row>
    <row r="503" spans="2:13" outlineLevel="5" x14ac:dyDescent="0.2">
      <c r="B503" s="18" t="str">
        <f t="shared" si="15"/>
        <v xml:space="preserve">    </v>
      </c>
      <c r="C503" s="18" t="str">
        <f t="shared" si="16"/>
        <v>2931</v>
      </c>
      <c r="D503" s="14" t="s">
        <v>416</v>
      </c>
      <c r="E503" s="16">
        <v>6000</v>
      </c>
      <c r="F503" s="15">
        <v>0</v>
      </c>
      <c r="G503" s="15">
        <v>0</v>
      </c>
      <c r="H503" s="16">
        <v>6000</v>
      </c>
      <c r="I503" s="15">
        <v>0</v>
      </c>
      <c r="J503" s="15">
        <v>0</v>
      </c>
      <c r="K503" s="15">
        <v>0</v>
      </c>
      <c r="L503" s="16">
        <v>0</v>
      </c>
      <c r="M503" s="16">
        <v>6000</v>
      </c>
    </row>
    <row r="504" spans="2:13" outlineLevel="5" x14ac:dyDescent="0.2">
      <c r="B504" s="18" t="str">
        <f t="shared" si="15"/>
        <v xml:space="preserve">    </v>
      </c>
      <c r="C504" s="18" t="str">
        <f t="shared" si="16"/>
        <v>2941</v>
      </c>
      <c r="D504" s="14" t="s">
        <v>417</v>
      </c>
      <c r="E504" s="16">
        <v>4000</v>
      </c>
      <c r="F504" s="15">
        <v>0</v>
      </c>
      <c r="G504" s="15">
        <v>0</v>
      </c>
      <c r="H504" s="16">
        <v>4000</v>
      </c>
      <c r="I504" s="15">
        <v>0</v>
      </c>
      <c r="J504" s="16">
        <v>870.01</v>
      </c>
      <c r="K504" s="16">
        <v>1597.98</v>
      </c>
      <c r="L504" s="16">
        <v>2467.9899999999998</v>
      </c>
      <c r="M504" s="16">
        <v>1532.01</v>
      </c>
    </row>
    <row r="505" spans="2:13" outlineLevel="5" x14ac:dyDescent="0.2">
      <c r="B505" s="18" t="str">
        <f t="shared" si="15"/>
        <v xml:space="preserve">    </v>
      </c>
      <c r="C505" s="18" t="str">
        <f t="shared" si="16"/>
        <v>2961</v>
      </c>
      <c r="D505" s="14" t="s">
        <v>418</v>
      </c>
      <c r="E505" s="16">
        <v>12000</v>
      </c>
      <c r="F505" s="16">
        <v>7000</v>
      </c>
      <c r="G505" s="15">
        <v>0</v>
      </c>
      <c r="H505" s="16">
        <v>19000</v>
      </c>
      <c r="I505" s="15">
        <v>0</v>
      </c>
      <c r="J505" s="16">
        <v>0</v>
      </c>
      <c r="K505" s="16">
        <v>7151.81</v>
      </c>
      <c r="L505" s="16">
        <v>7151.81</v>
      </c>
      <c r="M505" s="16">
        <v>11848.19</v>
      </c>
    </row>
    <row r="506" spans="2:13" outlineLevel="5" x14ac:dyDescent="0.2">
      <c r="B506" s="18" t="str">
        <f t="shared" si="15"/>
        <v xml:space="preserve">    </v>
      </c>
      <c r="C506" s="18" t="str">
        <f t="shared" si="16"/>
        <v>2981</v>
      </c>
      <c r="D506" s="14" t="s">
        <v>530</v>
      </c>
      <c r="E506" s="16">
        <v>3000</v>
      </c>
      <c r="F506" s="15">
        <v>0</v>
      </c>
      <c r="G506" s="15">
        <v>0</v>
      </c>
      <c r="H506" s="16">
        <v>3000</v>
      </c>
      <c r="I506" s="15">
        <v>0</v>
      </c>
      <c r="J506" s="15">
        <v>0</v>
      </c>
      <c r="K506" s="15">
        <v>0</v>
      </c>
      <c r="L506" s="16">
        <v>0</v>
      </c>
      <c r="M506" s="16">
        <v>3000</v>
      </c>
    </row>
    <row r="507" spans="2:13" outlineLevel="5" x14ac:dyDescent="0.2">
      <c r="B507" s="18" t="str">
        <f t="shared" si="15"/>
        <v xml:space="preserve">    </v>
      </c>
      <c r="C507" s="18" t="str">
        <f t="shared" si="16"/>
        <v>3131</v>
      </c>
      <c r="D507" s="14" t="s">
        <v>419</v>
      </c>
      <c r="E507" s="16">
        <v>5000</v>
      </c>
      <c r="F507" s="15">
        <v>0</v>
      </c>
      <c r="G507" s="15">
        <v>0</v>
      </c>
      <c r="H507" s="16">
        <v>5000</v>
      </c>
      <c r="I507" s="15">
        <v>0</v>
      </c>
      <c r="J507" s="16">
        <v>0</v>
      </c>
      <c r="K507" s="16">
        <v>1100.58</v>
      </c>
      <c r="L507" s="16">
        <v>1100.58</v>
      </c>
      <c r="M507" s="16">
        <v>3899.42</v>
      </c>
    </row>
    <row r="508" spans="2:13" outlineLevel="5" x14ac:dyDescent="0.2">
      <c r="B508" s="18" t="str">
        <f t="shared" si="15"/>
        <v xml:space="preserve">    </v>
      </c>
      <c r="C508" s="18" t="str">
        <f t="shared" si="16"/>
        <v>3181</v>
      </c>
      <c r="D508" s="14" t="s">
        <v>420</v>
      </c>
      <c r="E508" s="16">
        <v>2000</v>
      </c>
      <c r="F508" s="15">
        <v>0</v>
      </c>
      <c r="G508" s="15">
        <v>0</v>
      </c>
      <c r="H508" s="16">
        <v>2000</v>
      </c>
      <c r="I508" s="15">
        <v>0</v>
      </c>
      <c r="J508" s="15">
        <v>0</v>
      </c>
      <c r="K508" s="15">
        <v>0</v>
      </c>
      <c r="L508" s="16">
        <v>0</v>
      </c>
      <c r="M508" s="16">
        <v>2000</v>
      </c>
    </row>
    <row r="509" spans="2:13" outlineLevel="5" x14ac:dyDescent="0.2">
      <c r="B509" s="18" t="str">
        <f t="shared" si="15"/>
        <v xml:space="preserve">    </v>
      </c>
      <c r="C509" s="18" t="str">
        <f t="shared" si="16"/>
        <v>3221</v>
      </c>
      <c r="D509" s="14" t="s">
        <v>421</v>
      </c>
      <c r="E509" s="16">
        <v>168000</v>
      </c>
      <c r="F509" s="15">
        <v>0</v>
      </c>
      <c r="G509" s="15">
        <v>0</v>
      </c>
      <c r="H509" s="16">
        <v>168000</v>
      </c>
      <c r="I509" s="16">
        <v>98000</v>
      </c>
      <c r="J509" s="16">
        <v>0</v>
      </c>
      <c r="K509" s="16">
        <v>70000</v>
      </c>
      <c r="L509" s="16">
        <v>168000</v>
      </c>
      <c r="M509" s="16">
        <v>0</v>
      </c>
    </row>
    <row r="510" spans="2:13" outlineLevel="5" x14ac:dyDescent="0.2">
      <c r="B510" s="18" t="str">
        <f t="shared" si="15"/>
        <v xml:space="preserve">    </v>
      </c>
      <c r="C510" s="18" t="str">
        <f t="shared" si="16"/>
        <v>3231</v>
      </c>
      <c r="D510" s="14" t="s">
        <v>422</v>
      </c>
      <c r="E510" s="16">
        <v>10000</v>
      </c>
      <c r="F510" s="15">
        <v>0</v>
      </c>
      <c r="G510" s="15">
        <v>0</v>
      </c>
      <c r="H510" s="16">
        <v>10000</v>
      </c>
      <c r="I510" s="15">
        <v>0</v>
      </c>
      <c r="J510" s="16">
        <v>0</v>
      </c>
      <c r="K510" s="16">
        <v>460.89</v>
      </c>
      <c r="L510" s="16">
        <v>460.89</v>
      </c>
      <c r="M510" s="16">
        <v>9539.11</v>
      </c>
    </row>
    <row r="511" spans="2:13" outlineLevel="5" x14ac:dyDescent="0.2">
      <c r="B511" s="18" t="str">
        <f t="shared" si="15"/>
        <v xml:space="preserve">    </v>
      </c>
      <c r="C511" s="18" t="str">
        <f t="shared" si="16"/>
        <v>3261</v>
      </c>
      <c r="D511" s="14" t="s">
        <v>423</v>
      </c>
      <c r="E511" s="16">
        <v>1020.01</v>
      </c>
      <c r="F511" s="15">
        <v>0</v>
      </c>
      <c r="G511" s="15">
        <v>0</v>
      </c>
      <c r="H511" s="16">
        <v>1020.01</v>
      </c>
      <c r="I511" s="15">
        <v>0</v>
      </c>
      <c r="J511" s="15">
        <v>0</v>
      </c>
      <c r="K511" s="15">
        <v>0</v>
      </c>
      <c r="L511" s="16">
        <v>0</v>
      </c>
      <c r="M511" s="16">
        <v>1020.01</v>
      </c>
    </row>
    <row r="512" spans="2:13" outlineLevel="5" x14ac:dyDescent="0.2">
      <c r="B512" s="18" t="str">
        <f t="shared" si="15"/>
        <v xml:space="preserve">    </v>
      </c>
      <c r="C512" s="18" t="str">
        <f t="shared" si="16"/>
        <v>3361</v>
      </c>
      <c r="D512" s="14" t="s">
        <v>424</v>
      </c>
      <c r="E512" s="16">
        <v>11020.01</v>
      </c>
      <c r="F512" s="15">
        <v>0</v>
      </c>
      <c r="G512" s="15">
        <v>0</v>
      </c>
      <c r="H512" s="16">
        <v>11020.01</v>
      </c>
      <c r="I512" s="15">
        <v>0</v>
      </c>
      <c r="J512" s="16">
        <v>0</v>
      </c>
      <c r="K512" s="16">
        <v>404</v>
      </c>
      <c r="L512" s="16">
        <v>404</v>
      </c>
      <c r="M512" s="16">
        <v>10616.01</v>
      </c>
    </row>
    <row r="513" spans="2:13" outlineLevel="5" x14ac:dyDescent="0.2">
      <c r="B513" s="18" t="str">
        <f t="shared" si="15"/>
        <v xml:space="preserve">    </v>
      </c>
      <c r="C513" s="18" t="str">
        <f t="shared" si="16"/>
        <v>3391</v>
      </c>
      <c r="D513" s="14" t="s">
        <v>425</v>
      </c>
      <c r="E513" s="16">
        <v>420831.26</v>
      </c>
      <c r="F513" s="15">
        <v>0</v>
      </c>
      <c r="G513" s="15">
        <v>0</v>
      </c>
      <c r="H513" s="16">
        <v>420831.26</v>
      </c>
      <c r="I513" s="16">
        <v>94064.38</v>
      </c>
      <c r="J513" s="16">
        <v>38471.4</v>
      </c>
      <c r="K513" s="16">
        <v>112282.23</v>
      </c>
      <c r="L513" s="16">
        <v>244818.01</v>
      </c>
      <c r="M513" s="16">
        <v>176013.25</v>
      </c>
    </row>
    <row r="514" spans="2:13" outlineLevel="5" x14ac:dyDescent="0.2">
      <c r="B514" s="18" t="str">
        <f t="shared" si="15"/>
        <v xml:space="preserve">    </v>
      </c>
      <c r="C514" s="18" t="str">
        <f t="shared" si="16"/>
        <v>3521</v>
      </c>
      <c r="D514" s="14" t="s">
        <v>427</v>
      </c>
      <c r="E514" s="16">
        <v>14000</v>
      </c>
      <c r="F514" s="15">
        <v>0</v>
      </c>
      <c r="G514" s="15">
        <v>0</v>
      </c>
      <c r="H514" s="16">
        <v>14000</v>
      </c>
      <c r="I514" s="15">
        <v>0</v>
      </c>
      <c r="J514" s="15">
        <v>0</v>
      </c>
      <c r="K514" s="15">
        <v>0</v>
      </c>
      <c r="L514" s="16">
        <v>0</v>
      </c>
      <c r="M514" s="16">
        <v>14000</v>
      </c>
    </row>
    <row r="515" spans="2:13" outlineLevel="5" x14ac:dyDescent="0.2">
      <c r="B515" s="18" t="str">
        <f t="shared" si="15"/>
        <v xml:space="preserve">    </v>
      </c>
      <c r="C515" s="18" t="str">
        <f t="shared" si="16"/>
        <v>3531</v>
      </c>
      <c r="D515" s="14" t="s">
        <v>428</v>
      </c>
      <c r="E515" s="16">
        <v>1000</v>
      </c>
      <c r="F515" s="15">
        <v>0</v>
      </c>
      <c r="G515" s="15">
        <v>0</v>
      </c>
      <c r="H515" s="16">
        <v>1000</v>
      </c>
      <c r="I515" s="15">
        <v>0</v>
      </c>
      <c r="J515" s="15">
        <v>0</v>
      </c>
      <c r="K515" s="15">
        <v>0</v>
      </c>
      <c r="L515" s="16">
        <v>0</v>
      </c>
      <c r="M515" s="16">
        <v>1000</v>
      </c>
    </row>
    <row r="516" spans="2:13" outlineLevel="5" x14ac:dyDescent="0.2">
      <c r="B516" s="18" t="str">
        <f t="shared" si="15"/>
        <v xml:space="preserve">    </v>
      </c>
      <c r="C516" s="18" t="str">
        <f t="shared" si="16"/>
        <v>3551</v>
      </c>
      <c r="D516" s="14" t="s">
        <v>429</v>
      </c>
      <c r="E516" s="16">
        <v>13100</v>
      </c>
      <c r="F516" s="15">
        <v>0</v>
      </c>
      <c r="G516" s="15">
        <v>0</v>
      </c>
      <c r="H516" s="16">
        <v>13100</v>
      </c>
      <c r="I516" s="15">
        <v>0</v>
      </c>
      <c r="J516" s="16">
        <v>1009.2</v>
      </c>
      <c r="K516" s="16">
        <v>3074</v>
      </c>
      <c r="L516" s="16">
        <v>4083.2</v>
      </c>
      <c r="M516" s="16">
        <v>9016.7999999999993</v>
      </c>
    </row>
    <row r="517" spans="2:13" outlineLevel="5" x14ac:dyDescent="0.2">
      <c r="B517" s="18" t="str">
        <f t="shared" si="15"/>
        <v xml:space="preserve">    </v>
      </c>
      <c r="C517" s="18" t="str">
        <f t="shared" si="16"/>
        <v>3751</v>
      </c>
      <c r="D517" s="14" t="s">
        <v>431</v>
      </c>
      <c r="E517" s="16">
        <v>12000</v>
      </c>
      <c r="F517" s="16">
        <v>20000</v>
      </c>
      <c r="G517" s="15">
        <v>0</v>
      </c>
      <c r="H517" s="16">
        <v>32000</v>
      </c>
      <c r="I517" s="15">
        <v>0</v>
      </c>
      <c r="J517" s="16">
        <v>0</v>
      </c>
      <c r="K517" s="16">
        <v>462</v>
      </c>
      <c r="L517" s="16">
        <v>462</v>
      </c>
      <c r="M517" s="16">
        <v>31538</v>
      </c>
    </row>
    <row r="518" spans="2:13" outlineLevel="5" x14ac:dyDescent="0.2">
      <c r="B518" s="18" t="str">
        <f t="shared" si="15"/>
        <v xml:space="preserve">    </v>
      </c>
      <c r="C518" s="18" t="str">
        <f t="shared" si="16"/>
        <v>3821</v>
      </c>
      <c r="D518" s="14" t="s">
        <v>433</v>
      </c>
      <c r="E518" s="16">
        <v>306690.62</v>
      </c>
      <c r="F518" s="15">
        <v>0</v>
      </c>
      <c r="G518" s="16">
        <v>-64000</v>
      </c>
      <c r="H518" s="16">
        <v>242690.62</v>
      </c>
      <c r="I518" s="15">
        <v>0</v>
      </c>
      <c r="J518" s="16">
        <v>0</v>
      </c>
      <c r="K518" s="15">
        <v>0</v>
      </c>
      <c r="L518" s="16">
        <v>0</v>
      </c>
      <c r="M518" s="16">
        <v>242690.62</v>
      </c>
    </row>
    <row r="519" spans="2:13" outlineLevel="5" x14ac:dyDescent="0.2">
      <c r="B519" s="18" t="str">
        <f t="shared" si="15"/>
        <v xml:space="preserve">    </v>
      </c>
      <c r="C519" s="18" t="str">
        <f t="shared" si="16"/>
        <v>3921</v>
      </c>
      <c r="D519" s="14" t="s">
        <v>434</v>
      </c>
      <c r="E519" s="16">
        <v>1500</v>
      </c>
      <c r="F519" s="15">
        <v>0</v>
      </c>
      <c r="G519" s="15">
        <v>0</v>
      </c>
      <c r="H519" s="16">
        <v>1500</v>
      </c>
      <c r="I519" s="15">
        <v>0</v>
      </c>
      <c r="J519" s="15">
        <v>0</v>
      </c>
      <c r="K519" s="15">
        <v>0</v>
      </c>
      <c r="L519" s="16">
        <v>0</v>
      </c>
      <c r="M519" s="16">
        <v>1500</v>
      </c>
    </row>
    <row r="520" spans="2:13" outlineLevel="5" x14ac:dyDescent="0.2">
      <c r="B520" s="18" t="str">
        <f t="shared" si="15"/>
        <v xml:space="preserve">    </v>
      </c>
      <c r="C520" s="18" t="str">
        <f t="shared" si="16"/>
        <v>5111</v>
      </c>
      <c r="D520" s="14" t="s">
        <v>438</v>
      </c>
      <c r="E520" s="16">
        <v>3000</v>
      </c>
      <c r="F520" s="15">
        <v>0</v>
      </c>
      <c r="G520" s="15">
        <v>0</v>
      </c>
      <c r="H520" s="16">
        <v>3000</v>
      </c>
      <c r="I520" s="15">
        <v>0</v>
      </c>
      <c r="J520" s="15">
        <v>0</v>
      </c>
      <c r="K520" s="15">
        <v>0</v>
      </c>
      <c r="L520" s="16">
        <v>0</v>
      </c>
      <c r="M520" s="16">
        <v>3000</v>
      </c>
    </row>
    <row r="521" spans="2:13" outlineLevel="5" x14ac:dyDescent="0.2">
      <c r="B521" s="18" t="str">
        <f t="shared" ref="B521:B584" si="17">MID(D521,1,4)</f>
        <v xml:space="preserve">    </v>
      </c>
      <c r="C521" s="18" t="str">
        <f t="shared" ref="C521:C584" si="18">MID(D521,7,4)</f>
        <v>5151</v>
      </c>
      <c r="D521" s="14" t="s">
        <v>439</v>
      </c>
      <c r="E521" s="16">
        <v>15000</v>
      </c>
      <c r="F521" s="15">
        <v>0</v>
      </c>
      <c r="G521" s="15">
        <v>0</v>
      </c>
      <c r="H521" s="16">
        <v>15000</v>
      </c>
      <c r="I521" s="15">
        <v>0</v>
      </c>
      <c r="J521" s="15">
        <v>0</v>
      </c>
      <c r="K521" s="15">
        <v>0</v>
      </c>
      <c r="L521" s="16">
        <v>0</v>
      </c>
      <c r="M521" s="16">
        <v>15000</v>
      </c>
    </row>
    <row r="522" spans="2:13" outlineLevel="5" x14ac:dyDescent="0.2">
      <c r="B522" s="18" t="str">
        <f t="shared" si="17"/>
        <v xml:space="preserve">    </v>
      </c>
      <c r="C522" s="18" t="str">
        <f t="shared" si="18"/>
        <v>5191</v>
      </c>
      <c r="D522" s="14" t="s">
        <v>517</v>
      </c>
      <c r="E522" s="16">
        <v>4000</v>
      </c>
      <c r="F522" s="15">
        <v>0</v>
      </c>
      <c r="G522" s="15">
        <v>0</v>
      </c>
      <c r="H522" s="16">
        <v>4000</v>
      </c>
      <c r="I522" s="15">
        <v>0</v>
      </c>
      <c r="J522" s="15">
        <v>0</v>
      </c>
      <c r="K522" s="15">
        <v>0</v>
      </c>
      <c r="L522" s="16">
        <v>0</v>
      </c>
      <c r="M522" s="16">
        <v>4000</v>
      </c>
    </row>
    <row r="523" spans="2:13" outlineLevel="3" x14ac:dyDescent="0.2">
      <c r="B523" s="18" t="str">
        <f t="shared" si="17"/>
        <v xml:space="preserve">**  </v>
      </c>
      <c r="C523" s="18" t="str">
        <f t="shared" si="18"/>
        <v>1500</v>
      </c>
      <c r="D523" s="12" t="s">
        <v>440</v>
      </c>
      <c r="E523" s="13">
        <v>20407.599999999999</v>
      </c>
      <c r="F523" s="17">
        <v>0</v>
      </c>
      <c r="G523" s="13">
        <v>-20407.599999999999</v>
      </c>
      <c r="H523" s="13">
        <v>0</v>
      </c>
      <c r="I523" s="17">
        <v>0</v>
      </c>
      <c r="J523" s="13">
        <v>0</v>
      </c>
      <c r="K523" s="13">
        <v>0</v>
      </c>
      <c r="L523" s="13">
        <v>0</v>
      </c>
      <c r="M523" s="13">
        <v>0</v>
      </c>
    </row>
    <row r="524" spans="2:13" outlineLevel="4" x14ac:dyDescent="0.2">
      <c r="B524" s="18" t="str">
        <f t="shared" si="17"/>
        <v xml:space="preserve">*   </v>
      </c>
      <c r="C524" s="18" t="str">
        <f t="shared" si="18"/>
        <v>E011</v>
      </c>
      <c r="D524" s="12" t="s">
        <v>526</v>
      </c>
      <c r="E524" s="13">
        <v>20407.599999999999</v>
      </c>
      <c r="F524" s="17">
        <v>0</v>
      </c>
      <c r="G524" s="13">
        <v>-20407.599999999999</v>
      </c>
      <c r="H524" s="13">
        <v>0</v>
      </c>
      <c r="I524" s="17">
        <v>0</v>
      </c>
      <c r="J524" s="13">
        <v>0</v>
      </c>
      <c r="K524" s="13">
        <v>0</v>
      </c>
      <c r="L524" s="13">
        <v>0</v>
      </c>
      <c r="M524" s="13">
        <v>0</v>
      </c>
    </row>
    <row r="525" spans="2:13" outlineLevel="5" x14ac:dyDescent="0.2">
      <c r="B525" s="18" t="str">
        <f t="shared" si="17"/>
        <v xml:space="preserve">    </v>
      </c>
      <c r="C525" s="18" t="str">
        <f t="shared" si="18"/>
        <v>3981</v>
      </c>
      <c r="D525" s="14" t="s">
        <v>441</v>
      </c>
      <c r="E525" s="16">
        <v>20407.599999999999</v>
      </c>
      <c r="F525" s="15">
        <v>0</v>
      </c>
      <c r="G525" s="16">
        <v>-20407.599999999999</v>
      </c>
      <c r="H525" s="16">
        <v>0</v>
      </c>
      <c r="I525" s="15">
        <v>0</v>
      </c>
      <c r="J525" s="16">
        <v>0</v>
      </c>
      <c r="K525" s="16">
        <v>0</v>
      </c>
      <c r="L525" s="16">
        <v>0</v>
      </c>
      <c r="M525" s="16">
        <v>0</v>
      </c>
    </row>
    <row r="526" spans="2:13" outlineLevel="3" x14ac:dyDescent="0.2">
      <c r="B526" s="18" t="str">
        <f t="shared" si="17"/>
        <v xml:space="preserve">**  </v>
      </c>
      <c r="C526" s="18" t="str">
        <f t="shared" si="18"/>
        <v>1500</v>
      </c>
      <c r="D526" s="12" t="s">
        <v>442</v>
      </c>
      <c r="E526" s="13">
        <v>1103184.8500000001</v>
      </c>
      <c r="F526" s="13">
        <v>20407.599999999999</v>
      </c>
      <c r="G526" s="13">
        <v>-4702.5</v>
      </c>
      <c r="H526" s="13">
        <v>1118889.95</v>
      </c>
      <c r="I526" s="17">
        <v>0</v>
      </c>
      <c r="J526" s="13">
        <v>0</v>
      </c>
      <c r="K526" s="13">
        <v>443892.58</v>
      </c>
      <c r="L526" s="13">
        <v>443892.58</v>
      </c>
      <c r="M526" s="13">
        <v>674997.37</v>
      </c>
    </row>
    <row r="527" spans="2:13" outlineLevel="4" x14ac:dyDescent="0.2">
      <c r="B527" s="18" t="str">
        <f t="shared" si="17"/>
        <v xml:space="preserve">*   </v>
      </c>
      <c r="C527" s="18" t="str">
        <f t="shared" si="18"/>
        <v>E011</v>
      </c>
      <c r="D527" s="12" t="s">
        <v>526</v>
      </c>
      <c r="E527" s="13">
        <v>1103184.8500000001</v>
      </c>
      <c r="F527" s="13">
        <v>20407.599999999999</v>
      </c>
      <c r="G527" s="13">
        <v>-4702.5</v>
      </c>
      <c r="H527" s="13">
        <v>1118889.95</v>
      </c>
      <c r="I527" s="17">
        <v>0</v>
      </c>
      <c r="J527" s="13">
        <v>0</v>
      </c>
      <c r="K527" s="13">
        <v>443892.58</v>
      </c>
      <c r="L527" s="13">
        <v>443892.58</v>
      </c>
      <c r="M527" s="13">
        <v>674997.37</v>
      </c>
    </row>
    <row r="528" spans="2:13" outlineLevel="5" x14ac:dyDescent="0.2">
      <c r="B528" s="18" t="str">
        <f t="shared" si="17"/>
        <v xml:space="preserve">    </v>
      </c>
      <c r="C528" s="18" t="str">
        <f t="shared" si="18"/>
        <v>1131</v>
      </c>
      <c r="D528" s="14" t="s">
        <v>443</v>
      </c>
      <c r="E528" s="16">
        <v>413996.88</v>
      </c>
      <c r="F528" s="15">
        <v>0</v>
      </c>
      <c r="G528" s="16">
        <v>-4262.3</v>
      </c>
      <c r="H528" s="16">
        <v>409734.58</v>
      </c>
      <c r="I528" s="15">
        <v>0</v>
      </c>
      <c r="J528" s="16">
        <v>0</v>
      </c>
      <c r="K528" s="16">
        <v>198473.84</v>
      </c>
      <c r="L528" s="16">
        <v>198473.84</v>
      </c>
      <c r="M528" s="16">
        <v>211260.74</v>
      </c>
    </row>
    <row r="529" spans="2:13" outlineLevel="5" x14ac:dyDescent="0.2">
      <c r="B529" s="18" t="str">
        <f t="shared" si="17"/>
        <v xml:space="preserve">    </v>
      </c>
      <c r="C529" s="18" t="str">
        <f t="shared" si="18"/>
        <v>1132</v>
      </c>
      <c r="D529" s="14" t="s">
        <v>444</v>
      </c>
      <c r="E529" s="16">
        <v>229800.72</v>
      </c>
      <c r="F529" s="15">
        <v>0</v>
      </c>
      <c r="G529" s="15">
        <v>0</v>
      </c>
      <c r="H529" s="16">
        <v>229800.72</v>
      </c>
      <c r="I529" s="15">
        <v>0</v>
      </c>
      <c r="J529" s="16">
        <v>0</v>
      </c>
      <c r="K529" s="16">
        <v>114900.36</v>
      </c>
      <c r="L529" s="16">
        <v>114900.36</v>
      </c>
      <c r="M529" s="16">
        <v>114900.36</v>
      </c>
    </row>
    <row r="530" spans="2:13" outlineLevel="5" x14ac:dyDescent="0.2">
      <c r="B530" s="18" t="str">
        <f t="shared" si="17"/>
        <v xml:space="preserve">    </v>
      </c>
      <c r="C530" s="18" t="str">
        <f t="shared" si="18"/>
        <v>1321</v>
      </c>
      <c r="D530" s="14" t="s">
        <v>445</v>
      </c>
      <c r="E530" s="16">
        <v>12166.31</v>
      </c>
      <c r="F530" s="15">
        <v>0</v>
      </c>
      <c r="G530" s="15">
        <v>0</v>
      </c>
      <c r="H530" s="16">
        <v>12166.31</v>
      </c>
      <c r="I530" s="15">
        <v>0</v>
      </c>
      <c r="J530" s="16">
        <v>0</v>
      </c>
      <c r="K530" s="16">
        <v>5926.56</v>
      </c>
      <c r="L530" s="16">
        <v>5926.56</v>
      </c>
      <c r="M530" s="16">
        <v>6239.75</v>
      </c>
    </row>
    <row r="531" spans="2:13" outlineLevel="5" x14ac:dyDescent="0.2">
      <c r="B531" s="18" t="str">
        <f t="shared" si="17"/>
        <v xml:space="preserve">    </v>
      </c>
      <c r="C531" s="18" t="str">
        <f t="shared" si="18"/>
        <v>1323</v>
      </c>
      <c r="D531" s="14" t="s">
        <v>446</v>
      </c>
      <c r="E531" s="16">
        <v>71533.600000000006</v>
      </c>
      <c r="F531" s="15">
        <v>0</v>
      </c>
      <c r="G531" s="15">
        <v>0</v>
      </c>
      <c r="H531" s="16">
        <v>71533.600000000006</v>
      </c>
      <c r="I531" s="15">
        <v>0</v>
      </c>
      <c r="J531" s="15">
        <v>0</v>
      </c>
      <c r="K531" s="15">
        <v>0</v>
      </c>
      <c r="L531" s="16">
        <v>0</v>
      </c>
      <c r="M531" s="16">
        <v>71533.600000000006</v>
      </c>
    </row>
    <row r="532" spans="2:13" outlineLevel="5" x14ac:dyDescent="0.2">
      <c r="B532" s="18" t="str">
        <f t="shared" si="17"/>
        <v xml:space="preserve">    </v>
      </c>
      <c r="C532" s="18" t="str">
        <f t="shared" si="18"/>
        <v>1341</v>
      </c>
      <c r="D532" s="14" t="s">
        <v>447</v>
      </c>
      <c r="E532" s="16">
        <v>60000</v>
      </c>
      <c r="F532" s="15">
        <v>0</v>
      </c>
      <c r="G532" s="15">
        <v>0</v>
      </c>
      <c r="H532" s="16">
        <v>60000</v>
      </c>
      <c r="I532" s="15">
        <v>0</v>
      </c>
      <c r="J532" s="15">
        <v>0</v>
      </c>
      <c r="K532" s="15">
        <v>0</v>
      </c>
      <c r="L532" s="16">
        <v>0</v>
      </c>
      <c r="M532" s="16">
        <v>60000</v>
      </c>
    </row>
    <row r="533" spans="2:13" outlineLevel="5" x14ac:dyDescent="0.2">
      <c r="B533" s="18" t="str">
        <f t="shared" si="17"/>
        <v xml:space="preserve">    </v>
      </c>
      <c r="C533" s="18" t="str">
        <f t="shared" si="18"/>
        <v>1413</v>
      </c>
      <c r="D533" s="14" t="s">
        <v>448</v>
      </c>
      <c r="E533" s="16">
        <v>215898.46</v>
      </c>
      <c r="F533" s="15">
        <v>0</v>
      </c>
      <c r="G533" s="15">
        <v>0</v>
      </c>
      <c r="H533" s="16">
        <v>215898.46</v>
      </c>
      <c r="I533" s="15">
        <v>0</v>
      </c>
      <c r="J533" s="16">
        <v>0</v>
      </c>
      <c r="K533" s="16">
        <v>71016.570000000007</v>
      </c>
      <c r="L533" s="16">
        <v>71016.570000000007</v>
      </c>
      <c r="M533" s="16">
        <v>144881.89000000001</v>
      </c>
    </row>
    <row r="534" spans="2:13" outlineLevel="5" x14ac:dyDescent="0.2">
      <c r="B534" s="18" t="str">
        <f t="shared" si="17"/>
        <v xml:space="preserve">    </v>
      </c>
      <c r="C534" s="18" t="str">
        <f t="shared" si="18"/>
        <v>1541</v>
      </c>
      <c r="D534" s="14" t="s">
        <v>450</v>
      </c>
      <c r="E534" s="16">
        <v>29686.799999999999</v>
      </c>
      <c r="F534" s="15">
        <v>0</v>
      </c>
      <c r="G534" s="16">
        <v>-400.2</v>
      </c>
      <c r="H534" s="16">
        <v>29286.6</v>
      </c>
      <c r="I534" s="15">
        <v>0</v>
      </c>
      <c r="J534" s="16">
        <v>0</v>
      </c>
      <c r="K534" s="16">
        <v>11685.6</v>
      </c>
      <c r="L534" s="16">
        <v>11685.6</v>
      </c>
      <c r="M534" s="16">
        <v>17601</v>
      </c>
    </row>
    <row r="535" spans="2:13" outlineLevel="5" x14ac:dyDescent="0.2">
      <c r="B535" s="18" t="str">
        <f t="shared" si="17"/>
        <v xml:space="preserve">    </v>
      </c>
      <c r="C535" s="18" t="str">
        <f t="shared" si="18"/>
        <v>1591</v>
      </c>
      <c r="D535" s="14" t="s">
        <v>398</v>
      </c>
      <c r="E535" s="16">
        <v>70102.080000000002</v>
      </c>
      <c r="F535" s="15">
        <v>0</v>
      </c>
      <c r="G535" s="16">
        <v>-40</v>
      </c>
      <c r="H535" s="16">
        <v>70062.080000000002</v>
      </c>
      <c r="I535" s="15">
        <v>0</v>
      </c>
      <c r="J535" s="16">
        <v>0</v>
      </c>
      <c r="K535" s="16">
        <v>34971.040000000001</v>
      </c>
      <c r="L535" s="16">
        <v>34971.040000000001</v>
      </c>
      <c r="M535" s="16">
        <v>35091.040000000001</v>
      </c>
    </row>
    <row r="536" spans="2:13" outlineLevel="5" x14ac:dyDescent="0.2">
      <c r="B536" s="18" t="str">
        <f t="shared" si="17"/>
        <v xml:space="preserve">    </v>
      </c>
      <c r="C536" s="18" t="str">
        <f t="shared" si="18"/>
        <v>3981</v>
      </c>
      <c r="D536" s="14" t="s">
        <v>441</v>
      </c>
      <c r="E536" s="15">
        <v>0</v>
      </c>
      <c r="F536" s="16">
        <v>20407.599999999999</v>
      </c>
      <c r="G536" s="15">
        <v>0</v>
      </c>
      <c r="H536" s="16">
        <v>20407.599999999999</v>
      </c>
      <c r="I536" s="15">
        <v>0</v>
      </c>
      <c r="J536" s="16">
        <v>0</v>
      </c>
      <c r="K536" s="16">
        <v>6918.61</v>
      </c>
      <c r="L536" s="16">
        <v>6918.61</v>
      </c>
      <c r="M536" s="16">
        <v>13488.99</v>
      </c>
    </row>
    <row r="537" spans="2:13" outlineLevel="3" x14ac:dyDescent="0.2">
      <c r="B537" s="18" t="str">
        <f t="shared" si="17"/>
        <v xml:space="preserve">**  </v>
      </c>
      <c r="C537" s="18" t="str">
        <f t="shared" si="18"/>
        <v>1600</v>
      </c>
      <c r="D537" s="12" t="s">
        <v>531</v>
      </c>
      <c r="E537" s="17">
        <v>0</v>
      </c>
      <c r="F537" s="13">
        <v>238.97</v>
      </c>
      <c r="G537" s="17">
        <v>0</v>
      </c>
      <c r="H537" s="13">
        <v>238.97</v>
      </c>
      <c r="I537" s="17">
        <v>0</v>
      </c>
      <c r="J537" s="17">
        <v>0</v>
      </c>
      <c r="K537" s="17">
        <v>0</v>
      </c>
      <c r="L537" s="13">
        <v>0</v>
      </c>
      <c r="M537" s="13">
        <v>238.97</v>
      </c>
    </row>
    <row r="538" spans="2:13" outlineLevel="4" x14ac:dyDescent="0.2">
      <c r="B538" s="18" t="str">
        <f t="shared" si="17"/>
        <v xml:space="preserve">*   </v>
      </c>
      <c r="C538" s="18" t="str">
        <f t="shared" si="18"/>
        <v>S010</v>
      </c>
      <c r="D538" s="12" t="s">
        <v>532</v>
      </c>
      <c r="E538" s="17">
        <v>0</v>
      </c>
      <c r="F538" s="13">
        <v>238.97</v>
      </c>
      <c r="G538" s="17">
        <v>0</v>
      </c>
      <c r="H538" s="13">
        <v>238.97</v>
      </c>
      <c r="I538" s="17">
        <v>0</v>
      </c>
      <c r="J538" s="17">
        <v>0</v>
      </c>
      <c r="K538" s="17">
        <v>0</v>
      </c>
      <c r="L538" s="13">
        <v>0</v>
      </c>
      <c r="M538" s="13">
        <v>238.97</v>
      </c>
    </row>
    <row r="539" spans="2:13" outlineLevel="5" x14ac:dyDescent="0.2">
      <c r="B539" s="18" t="str">
        <f t="shared" si="17"/>
        <v xml:space="preserve">    </v>
      </c>
      <c r="C539" s="18" t="str">
        <f t="shared" si="18"/>
        <v>3821</v>
      </c>
      <c r="D539" s="14" t="s">
        <v>433</v>
      </c>
      <c r="E539" s="15">
        <v>0</v>
      </c>
      <c r="F539" s="16">
        <v>238.97</v>
      </c>
      <c r="G539" s="15">
        <v>0</v>
      </c>
      <c r="H539" s="16">
        <v>238.97</v>
      </c>
      <c r="I539" s="15">
        <v>0</v>
      </c>
      <c r="J539" s="15">
        <v>0</v>
      </c>
      <c r="K539" s="15">
        <v>0</v>
      </c>
      <c r="L539" s="16">
        <v>0</v>
      </c>
      <c r="M539" s="16">
        <v>238.97</v>
      </c>
    </row>
    <row r="540" spans="2:13" outlineLevel="3" x14ac:dyDescent="0.2">
      <c r="B540" s="18" t="str">
        <f t="shared" si="17"/>
        <v xml:space="preserve">**  </v>
      </c>
      <c r="C540" s="18" t="str">
        <f t="shared" si="18"/>
        <v>1600</v>
      </c>
      <c r="D540" s="12" t="s">
        <v>533</v>
      </c>
      <c r="E540" s="17">
        <v>0</v>
      </c>
      <c r="F540" s="13">
        <v>53762.14</v>
      </c>
      <c r="G540" s="17">
        <v>0</v>
      </c>
      <c r="H540" s="13">
        <v>53762.14</v>
      </c>
      <c r="I540" s="17">
        <v>0</v>
      </c>
      <c r="J540" s="17">
        <v>0</v>
      </c>
      <c r="K540" s="17">
        <v>0</v>
      </c>
      <c r="L540" s="13">
        <v>0</v>
      </c>
      <c r="M540" s="13">
        <v>53762.14</v>
      </c>
    </row>
    <row r="541" spans="2:13" outlineLevel="4" x14ac:dyDescent="0.2">
      <c r="B541" s="18" t="str">
        <f t="shared" si="17"/>
        <v xml:space="preserve">*   </v>
      </c>
      <c r="C541" s="18" t="str">
        <f t="shared" si="18"/>
        <v>S000</v>
      </c>
      <c r="D541" s="12" t="s">
        <v>534</v>
      </c>
      <c r="E541" s="17">
        <v>0</v>
      </c>
      <c r="F541" s="13">
        <v>53762.14</v>
      </c>
      <c r="G541" s="17">
        <v>0</v>
      </c>
      <c r="H541" s="13">
        <v>53762.14</v>
      </c>
      <c r="I541" s="17">
        <v>0</v>
      </c>
      <c r="J541" s="17">
        <v>0</v>
      </c>
      <c r="K541" s="17">
        <v>0</v>
      </c>
      <c r="L541" s="13">
        <v>0</v>
      </c>
      <c r="M541" s="13">
        <v>53762.14</v>
      </c>
    </row>
    <row r="542" spans="2:13" outlineLevel="5" x14ac:dyDescent="0.2">
      <c r="B542" s="18" t="str">
        <f t="shared" si="17"/>
        <v xml:space="preserve">    </v>
      </c>
      <c r="C542" s="18" t="str">
        <f t="shared" si="18"/>
        <v>3821</v>
      </c>
      <c r="D542" s="14" t="s">
        <v>433</v>
      </c>
      <c r="E542" s="15">
        <v>0</v>
      </c>
      <c r="F542" s="16">
        <v>53762.14</v>
      </c>
      <c r="G542" s="15">
        <v>0</v>
      </c>
      <c r="H542" s="16">
        <v>53762.14</v>
      </c>
      <c r="I542" s="15">
        <v>0</v>
      </c>
      <c r="J542" s="15">
        <v>0</v>
      </c>
      <c r="K542" s="15">
        <v>0</v>
      </c>
      <c r="L542" s="16">
        <v>0</v>
      </c>
      <c r="M542" s="16">
        <v>53762.14</v>
      </c>
    </row>
    <row r="543" spans="2:13" outlineLevel="3" x14ac:dyDescent="0.2">
      <c r="B543" s="18" t="str">
        <f t="shared" si="17"/>
        <v xml:space="preserve">**  </v>
      </c>
      <c r="C543" s="18" t="str">
        <f t="shared" si="18"/>
        <v>1600</v>
      </c>
      <c r="D543" s="12" t="s">
        <v>535</v>
      </c>
      <c r="E543" s="17">
        <v>0</v>
      </c>
      <c r="F543" s="13">
        <v>309801.21000000002</v>
      </c>
      <c r="G543" s="13">
        <v>-42800</v>
      </c>
      <c r="H543" s="13">
        <v>267001.21000000002</v>
      </c>
      <c r="I543" s="13">
        <v>41600</v>
      </c>
      <c r="J543" s="13">
        <v>3028</v>
      </c>
      <c r="K543" s="13">
        <v>79718.77</v>
      </c>
      <c r="L543" s="13">
        <v>124346.77</v>
      </c>
      <c r="M543" s="13">
        <v>142654.44</v>
      </c>
    </row>
    <row r="544" spans="2:13" outlineLevel="4" x14ac:dyDescent="0.2">
      <c r="B544" s="18" t="str">
        <f t="shared" si="17"/>
        <v xml:space="preserve">*   </v>
      </c>
      <c r="C544" s="18" t="str">
        <f t="shared" si="18"/>
        <v>S011</v>
      </c>
      <c r="D544" s="12" t="s">
        <v>536</v>
      </c>
      <c r="E544" s="17">
        <v>0</v>
      </c>
      <c r="F544" s="13">
        <v>259801.21</v>
      </c>
      <c r="G544" s="13">
        <v>-42800</v>
      </c>
      <c r="H544" s="13">
        <v>217001.21</v>
      </c>
      <c r="I544" s="13">
        <v>11600</v>
      </c>
      <c r="J544" s="13">
        <v>3028</v>
      </c>
      <c r="K544" s="13">
        <v>59718.77</v>
      </c>
      <c r="L544" s="13">
        <v>74346.77</v>
      </c>
      <c r="M544" s="13">
        <v>142654.44</v>
      </c>
    </row>
    <row r="545" spans="2:13" outlineLevel="5" x14ac:dyDescent="0.2">
      <c r="B545" s="18" t="str">
        <f t="shared" si="17"/>
        <v xml:space="preserve">    </v>
      </c>
      <c r="C545" s="18" t="str">
        <f t="shared" si="18"/>
        <v>3391</v>
      </c>
      <c r="D545" s="14" t="s">
        <v>425</v>
      </c>
      <c r="E545" s="15">
        <v>0</v>
      </c>
      <c r="F545" s="16">
        <v>132800</v>
      </c>
      <c r="G545" s="16">
        <v>-42800</v>
      </c>
      <c r="H545" s="16">
        <v>90000</v>
      </c>
      <c r="I545" s="16">
        <v>11600</v>
      </c>
      <c r="J545" s="16">
        <v>0</v>
      </c>
      <c r="K545" s="16">
        <v>40600</v>
      </c>
      <c r="L545" s="16">
        <v>52200</v>
      </c>
      <c r="M545" s="16">
        <v>37800</v>
      </c>
    </row>
    <row r="546" spans="2:13" outlineLevel="5" x14ac:dyDescent="0.2">
      <c r="B546" s="18" t="str">
        <f t="shared" si="17"/>
        <v xml:space="preserve">    </v>
      </c>
      <c r="C546" s="18" t="str">
        <f t="shared" si="18"/>
        <v>3821</v>
      </c>
      <c r="D546" s="14" t="s">
        <v>433</v>
      </c>
      <c r="E546" s="15">
        <v>0</v>
      </c>
      <c r="F546" s="16">
        <v>77001.210000000006</v>
      </c>
      <c r="G546" s="15">
        <v>0</v>
      </c>
      <c r="H546" s="16">
        <v>77001.210000000006</v>
      </c>
      <c r="I546" s="15">
        <v>0</v>
      </c>
      <c r="J546" s="16">
        <v>3028</v>
      </c>
      <c r="K546" s="16">
        <v>19118.77</v>
      </c>
      <c r="L546" s="16">
        <v>22146.77</v>
      </c>
      <c r="M546" s="16">
        <v>54854.44</v>
      </c>
    </row>
    <row r="547" spans="2:13" outlineLevel="5" x14ac:dyDescent="0.2">
      <c r="B547" s="18" t="str">
        <f t="shared" si="17"/>
        <v xml:space="preserve">    </v>
      </c>
      <c r="C547" s="18" t="str">
        <f t="shared" si="18"/>
        <v>4411</v>
      </c>
      <c r="D547" s="14" t="s">
        <v>435</v>
      </c>
      <c r="E547" s="15">
        <v>0</v>
      </c>
      <c r="F547" s="16">
        <v>50000</v>
      </c>
      <c r="G547" s="15">
        <v>0</v>
      </c>
      <c r="H547" s="16">
        <v>50000</v>
      </c>
      <c r="I547" s="15">
        <v>0</v>
      </c>
      <c r="J547" s="15">
        <v>0</v>
      </c>
      <c r="K547" s="15">
        <v>0</v>
      </c>
      <c r="L547" s="16">
        <v>0</v>
      </c>
      <c r="M547" s="16">
        <v>50000</v>
      </c>
    </row>
    <row r="548" spans="2:13" outlineLevel="4" x14ac:dyDescent="0.2">
      <c r="B548" s="18" t="str">
        <f t="shared" si="17"/>
        <v xml:space="preserve">*   </v>
      </c>
      <c r="C548" s="18" t="str">
        <f t="shared" si="18"/>
        <v>S012</v>
      </c>
      <c r="D548" s="12" t="s">
        <v>537</v>
      </c>
      <c r="E548" s="17">
        <v>0</v>
      </c>
      <c r="F548" s="13">
        <v>50000</v>
      </c>
      <c r="G548" s="17">
        <v>0</v>
      </c>
      <c r="H548" s="13">
        <v>50000</v>
      </c>
      <c r="I548" s="13">
        <v>30000</v>
      </c>
      <c r="J548" s="13">
        <v>0</v>
      </c>
      <c r="K548" s="13">
        <v>20000</v>
      </c>
      <c r="L548" s="13">
        <v>50000</v>
      </c>
      <c r="M548" s="13">
        <v>0</v>
      </c>
    </row>
    <row r="549" spans="2:13" outlineLevel="5" x14ac:dyDescent="0.2">
      <c r="B549" s="18" t="str">
        <f t="shared" si="17"/>
        <v xml:space="preserve">    </v>
      </c>
      <c r="C549" s="18" t="str">
        <f t="shared" si="18"/>
        <v>3391</v>
      </c>
      <c r="D549" s="14" t="s">
        <v>425</v>
      </c>
      <c r="E549" s="15">
        <v>0</v>
      </c>
      <c r="F549" s="16">
        <v>50000</v>
      </c>
      <c r="G549" s="15">
        <v>0</v>
      </c>
      <c r="H549" s="16">
        <v>50000</v>
      </c>
      <c r="I549" s="16">
        <v>30000</v>
      </c>
      <c r="J549" s="16">
        <v>0</v>
      </c>
      <c r="K549" s="16">
        <v>20000</v>
      </c>
      <c r="L549" s="16">
        <v>50000</v>
      </c>
      <c r="M549" s="16">
        <v>0</v>
      </c>
    </row>
    <row r="550" spans="2:13" outlineLevel="1" x14ac:dyDescent="0.2">
      <c r="B550" s="18" t="str">
        <f t="shared" si="17"/>
        <v>****</v>
      </c>
      <c r="C550" s="18" t="str">
        <f t="shared" si="18"/>
        <v>3111</v>
      </c>
      <c r="D550" s="12" t="s">
        <v>538</v>
      </c>
      <c r="E550" s="13">
        <v>2493933.08</v>
      </c>
      <c r="F550" s="13">
        <v>140351.29</v>
      </c>
      <c r="G550" s="13">
        <v>-174557.86</v>
      </c>
      <c r="H550" s="13">
        <v>2459726.5099999998</v>
      </c>
      <c r="I550" s="17">
        <v>0</v>
      </c>
      <c r="J550" s="13">
        <v>3307</v>
      </c>
      <c r="K550" s="13">
        <v>275842.53999999998</v>
      </c>
      <c r="L550" s="13">
        <v>279149.53999999998</v>
      </c>
      <c r="M550" s="13">
        <v>2180576.9700000002</v>
      </c>
    </row>
    <row r="551" spans="2:13" outlineLevel="2" x14ac:dyDescent="0.2">
      <c r="B551" s="18" t="str">
        <f t="shared" si="17"/>
        <v xml:space="preserve">*** </v>
      </c>
      <c r="C551" s="18" t="str">
        <f t="shared" si="18"/>
        <v>2.4.</v>
      </c>
      <c r="D551" s="12" t="s">
        <v>539</v>
      </c>
      <c r="E551" s="13">
        <v>2493933.08</v>
      </c>
      <c r="F551" s="13">
        <v>140351.29</v>
      </c>
      <c r="G551" s="13">
        <v>-174557.86</v>
      </c>
      <c r="H551" s="13">
        <v>2459726.5099999998</v>
      </c>
      <c r="I551" s="17">
        <v>0</v>
      </c>
      <c r="J551" s="13">
        <v>3307</v>
      </c>
      <c r="K551" s="13">
        <v>275842.53999999998</v>
      </c>
      <c r="L551" s="13">
        <v>279149.53999999998</v>
      </c>
      <c r="M551" s="13">
        <v>2180576.9700000002</v>
      </c>
    </row>
    <row r="552" spans="2:13" outlineLevel="3" x14ac:dyDescent="0.2">
      <c r="B552" s="18" t="str">
        <f t="shared" si="17"/>
        <v xml:space="preserve">**  </v>
      </c>
      <c r="C552" s="18" t="str">
        <f t="shared" si="18"/>
        <v>1100</v>
      </c>
      <c r="D552" s="12" t="s">
        <v>395</v>
      </c>
      <c r="E552" s="13">
        <v>458777.46</v>
      </c>
      <c r="F552" s="13">
        <v>104300</v>
      </c>
      <c r="G552" s="13">
        <v>-104300</v>
      </c>
      <c r="H552" s="13">
        <v>458777.46</v>
      </c>
      <c r="I552" s="17">
        <v>0</v>
      </c>
      <c r="J552" s="13">
        <v>3307</v>
      </c>
      <c r="K552" s="13">
        <v>173851</v>
      </c>
      <c r="L552" s="13">
        <v>177158</v>
      </c>
      <c r="M552" s="13">
        <v>281619.46000000002</v>
      </c>
    </row>
    <row r="553" spans="2:13" outlineLevel="4" x14ac:dyDescent="0.2">
      <c r="B553" s="18" t="str">
        <f t="shared" si="17"/>
        <v xml:space="preserve">*   </v>
      </c>
      <c r="C553" s="18" t="str">
        <f t="shared" si="18"/>
        <v>E012</v>
      </c>
      <c r="D553" s="12" t="s">
        <v>540</v>
      </c>
      <c r="E553" s="13">
        <v>458777.46</v>
      </c>
      <c r="F553" s="13">
        <v>104300</v>
      </c>
      <c r="G553" s="13">
        <v>-104300</v>
      </c>
      <c r="H553" s="13">
        <v>458777.46</v>
      </c>
      <c r="I553" s="17">
        <v>0</v>
      </c>
      <c r="J553" s="13">
        <v>3307</v>
      </c>
      <c r="K553" s="13">
        <v>173851</v>
      </c>
      <c r="L553" s="13">
        <v>177158</v>
      </c>
      <c r="M553" s="13">
        <v>281619.46000000002</v>
      </c>
    </row>
    <row r="554" spans="2:13" outlineLevel="5" x14ac:dyDescent="0.2">
      <c r="B554" s="18" t="str">
        <f t="shared" si="17"/>
        <v xml:space="preserve">    </v>
      </c>
      <c r="C554" s="18" t="str">
        <f t="shared" si="18"/>
        <v>2111</v>
      </c>
      <c r="D554" s="14" t="s">
        <v>399</v>
      </c>
      <c r="E554" s="16">
        <v>14900</v>
      </c>
      <c r="F554" s="16">
        <v>3000</v>
      </c>
      <c r="G554" s="15">
        <v>0</v>
      </c>
      <c r="H554" s="16">
        <v>17900</v>
      </c>
      <c r="I554" s="15">
        <v>0</v>
      </c>
      <c r="J554" s="16">
        <v>0</v>
      </c>
      <c r="K554" s="16">
        <v>10246.9</v>
      </c>
      <c r="L554" s="16">
        <v>10246.9</v>
      </c>
      <c r="M554" s="16">
        <v>7653.1</v>
      </c>
    </row>
    <row r="555" spans="2:13" outlineLevel="5" x14ac:dyDescent="0.2">
      <c r="B555" s="18" t="str">
        <f t="shared" si="17"/>
        <v xml:space="preserve">    </v>
      </c>
      <c r="C555" s="18" t="str">
        <f t="shared" si="18"/>
        <v>2141</v>
      </c>
      <c r="D555" s="14" t="s">
        <v>402</v>
      </c>
      <c r="E555" s="16">
        <v>6500</v>
      </c>
      <c r="F555" s="15">
        <v>0</v>
      </c>
      <c r="G555" s="15">
        <v>0</v>
      </c>
      <c r="H555" s="16">
        <v>6500</v>
      </c>
      <c r="I555" s="15">
        <v>0</v>
      </c>
      <c r="J555" s="15">
        <v>0</v>
      </c>
      <c r="K555" s="15">
        <v>0</v>
      </c>
      <c r="L555" s="16">
        <v>0</v>
      </c>
      <c r="M555" s="16">
        <v>6500</v>
      </c>
    </row>
    <row r="556" spans="2:13" outlineLevel="5" x14ac:dyDescent="0.2">
      <c r="B556" s="18" t="str">
        <f t="shared" si="17"/>
        <v xml:space="preserve">    </v>
      </c>
      <c r="C556" s="18" t="str">
        <f t="shared" si="18"/>
        <v>2161</v>
      </c>
      <c r="D556" s="14" t="s">
        <v>404</v>
      </c>
      <c r="E556" s="16">
        <v>10500</v>
      </c>
      <c r="F556" s="16">
        <v>8000</v>
      </c>
      <c r="G556" s="15">
        <v>0</v>
      </c>
      <c r="H556" s="16">
        <v>18500</v>
      </c>
      <c r="I556" s="15">
        <v>0</v>
      </c>
      <c r="J556" s="16">
        <v>0</v>
      </c>
      <c r="K556" s="16">
        <v>13384.24</v>
      </c>
      <c r="L556" s="16">
        <v>13384.24</v>
      </c>
      <c r="M556" s="16">
        <v>5115.76</v>
      </c>
    </row>
    <row r="557" spans="2:13" outlineLevel="5" x14ac:dyDescent="0.2">
      <c r="B557" s="18" t="str">
        <f t="shared" si="17"/>
        <v xml:space="preserve">    </v>
      </c>
      <c r="C557" s="18" t="str">
        <f t="shared" si="18"/>
        <v>2212</v>
      </c>
      <c r="D557" s="14" t="s">
        <v>405</v>
      </c>
      <c r="E557" s="16">
        <v>14000</v>
      </c>
      <c r="F557" s="15">
        <v>0</v>
      </c>
      <c r="G557" s="16">
        <v>-5000</v>
      </c>
      <c r="H557" s="16">
        <v>9000</v>
      </c>
      <c r="I557" s="15">
        <v>0</v>
      </c>
      <c r="J557" s="16">
        <v>0</v>
      </c>
      <c r="K557" s="16">
        <v>3778</v>
      </c>
      <c r="L557" s="16">
        <v>3778</v>
      </c>
      <c r="M557" s="16">
        <v>5222</v>
      </c>
    </row>
    <row r="558" spans="2:13" outlineLevel="5" x14ac:dyDescent="0.2">
      <c r="B558" s="18" t="str">
        <f t="shared" si="17"/>
        <v xml:space="preserve">    </v>
      </c>
      <c r="C558" s="18" t="str">
        <f t="shared" si="18"/>
        <v>2361</v>
      </c>
      <c r="D558" s="14" t="s">
        <v>541</v>
      </c>
      <c r="E558" s="16">
        <v>15000</v>
      </c>
      <c r="F558" s="16">
        <v>5000</v>
      </c>
      <c r="G558" s="15">
        <v>0</v>
      </c>
      <c r="H558" s="16">
        <v>20000</v>
      </c>
      <c r="I558" s="15">
        <v>0</v>
      </c>
      <c r="J558" s="15">
        <v>0</v>
      </c>
      <c r="K558" s="15">
        <v>0</v>
      </c>
      <c r="L558" s="16">
        <v>0</v>
      </c>
      <c r="M558" s="16">
        <v>20000</v>
      </c>
    </row>
    <row r="559" spans="2:13" outlineLevel="5" x14ac:dyDescent="0.2">
      <c r="B559" s="18" t="str">
        <f t="shared" si="17"/>
        <v xml:space="preserve">    </v>
      </c>
      <c r="C559" s="18" t="str">
        <f t="shared" si="18"/>
        <v>2411</v>
      </c>
      <c r="D559" s="14" t="s">
        <v>407</v>
      </c>
      <c r="E559" s="16">
        <v>5000</v>
      </c>
      <c r="F559" s="15">
        <v>0</v>
      </c>
      <c r="G559" s="15">
        <v>0</v>
      </c>
      <c r="H559" s="16">
        <v>5000</v>
      </c>
      <c r="I559" s="15">
        <v>0</v>
      </c>
      <c r="J559" s="16">
        <v>0</v>
      </c>
      <c r="K559" s="16">
        <v>5000</v>
      </c>
      <c r="L559" s="16">
        <v>5000</v>
      </c>
      <c r="M559" s="16">
        <v>0</v>
      </c>
    </row>
    <row r="560" spans="2:13" outlineLevel="5" x14ac:dyDescent="0.2">
      <c r="B560" s="18" t="str">
        <f t="shared" si="17"/>
        <v xml:space="preserve">    </v>
      </c>
      <c r="C560" s="18" t="str">
        <f t="shared" si="18"/>
        <v>2421</v>
      </c>
      <c r="D560" s="14" t="s">
        <v>465</v>
      </c>
      <c r="E560" s="16">
        <v>3000</v>
      </c>
      <c r="F560" s="16">
        <v>2800</v>
      </c>
      <c r="G560" s="15">
        <v>0</v>
      </c>
      <c r="H560" s="16">
        <v>5800</v>
      </c>
      <c r="I560" s="15">
        <v>0</v>
      </c>
      <c r="J560" s="15">
        <v>0</v>
      </c>
      <c r="K560" s="15">
        <v>0</v>
      </c>
      <c r="L560" s="16">
        <v>0</v>
      </c>
      <c r="M560" s="16">
        <v>5800</v>
      </c>
    </row>
    <row r="561" spans="2:13" outlineLevel="5" x14ac:dyDescent="0.2">
      <c r="B561" s="18" t="str">
        <f t="shared" si="17"/>
        <v xml:space="preserve">    </v>
      </c>
      <c r="C561" s="18" t="str">
        <f t="shared" si="18"/>
        <v>2431</v>
      </c>
      <c r="D561" s="14" t="s">
        <v>527</v>
      </c>
      <c r="E561" s="16">
        <v>3900</v>
      </c>
      <c r="F561" s="15">
        <v>0</v>
      </c>
      <c r="G561" s="15">
        <v>0</v>
      </c>
      <c r="H561" s="16">
        <v>3900</v>
      </c>
      <c r="I561" s="15">
        <v>0</v>
      </c>
      <c r="J561" s="16">
        <v>0</v>
      </c>
      <c r="K561" s="16">
        <v>1940</v>
      </c>
      <c r="L561" s="16">
        <v>1940</v>
      </c>
      <c r="M561" s="16">
        <v>1960</v>
      </c>
    </row>
    <row r="562" spans="2:13" outlineLevel="5" x14ac:dyDescent="0.2">
      <c r="B562" s="18" t="str">
        <f t="shared" si="17"/>
        <v xml:space="preserve">    </v>
      </c>
      <c r="C562" s="18" t="str">
        <f t="shared" si="18"/>
        <v>2441</v>
      </c>
      <c r="D562" s="14" t="s">
        <v>408</v>
      </c>
      <c r="E562" s="16">
        <v>6500</v>
      </c>
      <c r="F562" s="15">
        <v>0</v>
      </c>
      <c r="G562" s="16">
        <v>-3000</v>
      </c>
      <c r="H562" s="16">
        <v>3500</v>
      </c>
      <c r="I562" s="15">
        <v>0</v>
      </c>
      <c r="J562" s="15">
        <v>0</v>
      </c>
      <c r="K562" s="15">
        <v>0</v>
      </c>
      <c r="L562" s="16">
        <v>0</v>
      </c>
      <c r="M562" s="16">
        <v>3500</v>
      </c>
    </row>
    <row r="563" spans="2:13" outlineLevel="5" x14ac:dyDescent="0.2">
      <c r="B563" s="18" t="str">
        <f t="shared" si="17"/>
        <v xml:space="preserve">    </v>
      </c>
      <c r="C563" s="18" t="str">
        <f t="shared" si="18"/>
        <v>2451</v>
      </c>
      <c r="D563" s="14" t="s">
        <v>528</v>
      </c>
      <c r="E563" s="16">
        <v>3000</v>
      </c>
      <c r="F563" s="15">
        <v>0</v>
      </c>
      <c r="G563" s="16">
        <v>-1000</v>
      </c>
      <c r="H563" s="16">
        <v>2000</v>
      </c>
      <c r="I563" s="15">
        <v>0</v>
      </c>
      <c r="J563" s="16">
        <v>0</v>
      </c>
      <c r="K563" s="15">
        <v>0</v>
      </c>
      <c r="L563" s="16">
        <v>0</v>
      </c>
      <c r="M563" s="16">
        <v>2000</v>
      </c>
    </row>
    <row r="564" spans="2:13" outlineLevel="5" x14ac:dyDescent="0.2">
      <c r="B564" s="18" t="str">
        <f t="shared" si="17"/>
        <v xml:space="preserve">    </v>
      </c>
      <c r="C564" s="18" t="str">
        <f t="shared" si="18"/>
        <v>2461</v>
      </c>
      <c r="D564" s="14" t="s">
        <v>409</v>
      </c>
      <c r="E564" s="16">
        <v>11000</v>
      </c>
      <c r="F564" s="16">
        <v>10000</v>
      </c>
      <c r="G564" s="15">
        <v>0</v>
      </c>
      <c r="H564" s="16">
        <v>21000</v>
      </c>
      <c r="I564" s="15">
        <v>0</v>
      </c>
      <c r="J564" s="16">
        <v>0</v>
      </c>
      <c r="K564" s="16">
        <v>5710</v>
      </c>
      <c r="L564" s="16">
        <v>5710</v>
      </c>
      <c r="M564" s="16">
        <v>15290</v>
      </c>
    </row>
    <row r="565" spans="2:13" outlineLevel="5" x14ac:dyDescent="0.2">
      <c r="B565" s="18" t="str">
        <f t="shared" si="17"/>
        <v xml:space="preserve">    </v>
      </c>
      <c r="C565" s="18" t="str">
        <f t="shared" si="18"/>
        <v>2471</v>
      </c>
      <c r="D565" s="14" t="s">
        <v>410</v>
      </c>
      <c r="E565" s="16">
        <v>15000</v>
      </c>
      <c r="F565" s="16">
        <v>5000</v>
      </c>
      <c r="G565" s="15">
        <v>0</v>
      </c>
      <c r="H565" s="16">
        <v>20000</v>
      </c>
      <c r="I565" s="15">
        <v>0</v>
      </c>
      <c r="J565" s="16">
        <v>175</v>
      </c>
      <c r="K565" s="16">
        <v>2119.71</v>
      </c>
      <c r="L565" s="16">
        <v>2294.71</v>
      </c>
      <c r="M565" s="16">
        <v>17705.29</v>
      </c>
    </row>
    <row r="566" spans="2:13" outlineLevel="5" x14ac:dyDescent="0.2">
      <c r="B566" s="18" t="str">
        <f t="shared" si="17"/>
        <v xml:space="preserve">    </v>
      </c>
      <c r="C566" s="18" t="str">
        <f t="shared" si="18"/>
        <v>2481</v>
      </c>
      <c r="D566" s="14" t="s">
        <v>411</v>
      </c>
      <c r="E566" s="16">
        <v>10000</v>
      </c>
      <c r="F566" s="15">
        <v>0</v>
      </c>
      <c r="G566" s="15">
        <v>0</v>
      </c>
      <c r="H566" s="16">
        <v>10000</v>
      </c>
      <c r="I566" s="15">
        <v>0</v>
      </c>
      <c r="J566" s="16">
        <v>0</v>
      </c>
      <c r="K566" s="16">
        <v>578.75</v>
      </c>
      <c r="L566" s="16">
        <v>578.75</v>
      </c>
      <c r="M566" s="16">
        <v>9421.25</v>
      </c>
    </row>
    <row r="567" spans="2:13" outlineLevel="5" x14ac:dyDescent="0.2">
      <c r="B567" s="18" t="str">
        <f t="shared" si="17"/>
        <v xml:space="preserve">    </v>
      </c>
      <c r="C567" s="18" t="str">
        <f t="shared" si="18"/>
        <v>2491</v>
      </c>
      <c r="D567" s="14" t="s">
        <v>412</v>
      </c>
      <c r="E567" s="16">
        <v>25000</v>
      </c>
      <c r="F567" s="16">
        <v>15000</v>
      </c>
      <c r="G567" s="15">
        <v>0</v>
      </c>
      <c r="H567" s="16">
        <v>40000</v>
      </c>
      <c r="I567" s="15">
        <v>0</v>
      </c>
      <c r="J567" s="16">
        <v>842</v>
      </c>
      <c r="K567" s="16">
        <v>21867.64</v>
      </c>
      <c r="L567" s="16">
        <v>22709.64</v>
      </c>
      <c r="M567" s="16">
        <v>17290.36</v>
      </c>
    </row>
    <row r="568" spans="2:13" outlineLevel="5" x14ac:dyDescent="0.2">
      <c r="B568" s="18" t="str">
        <f t="shared" si="17"/>
        <v xml:space="preserve">    </v>
      </c>
      <c r="C568" s="18" t="str">
        <f t="shared" si="18"/>
        <v>2521</v>
      </c>
      <c r="D568" s="14" t="s">
        <v>542</v>
      </c>
      <c r="E568" s="16">
        <v>4000</v>
      </c>
      <c r="F568" s="15">
        <v>0</v>
      </c>
      <c r="G568" s="16">
        <v>-2000</v>
      </c>
      <c r="H568" s="16">
        <v>2000</v>
      </c>
      <c r="I568" s="15">
        <v>0</v>
      </c>
      <c r="J568" s="16">
        <v>0</v>
      </c>
      <c r="K568" s="16">
        <v>2000</v>
      </c>
      <c r="L568" s="16">
        <v>2000</v>
      </c>
      <c r="M568" s="16">
        <v>0</v>
      </c>
    </row>
    <row r="569" spans="2:13" outlineLevel="5" x14ac:dyDescent="0.2">
      <c r="B569" s="18" t="str">
        <f t="shared" si="17"/>
        <v xml:space="preserve">    </v>
      </c>
      <c r="C569" s="18" t="str">
        <f t="shared" si="18"/>
        <v>2551</v>
      </c>
      <c r="D569" s="14" t="s">
        <v>543</v>
      </c>
      <c r="E569" s="16">
        <v>2900</v>
      </c>
      <c r="F569" s="16">
        <v>1000</v>
      </c>
      <c r="G569" s="15">
        <v>0</v>
      </c>
      <c r="H569" s="16">
        <v>3900</v>
      </c>
      <c r="I569" s="15">
        <v>0</v>
      </c>
      <c r="J569" s="15">
        <v>0</v>
      </c>
      <c r="K569" s="15">
        <v>0</v>
      </c>
      <c r="L569" s="16">
        <v>0</v>
      </c>
      <c r="M569" s="16">
        <v>3900</v>
      </c>
    </row>
    <row r="570" spans="2:13" outlineLevel="5" x14ac:dyDescent="0.2">
      <c r="B570" s="18" t="str">
        <f t="shared" si="17"/>
        <v xml:space="preserve">    </v>
      </c>
      <c r="C570" s="18" t="str">
        <f t="shared" si="18"/>
        <v>2612</v>
      </c>
      <c r="D570" s="14" t="s">
        <v>413</v>
      </c>
      <c r="E570" s="16">
        <v>53000</v>
      </c>
      <c r="F570" s="16">
        <v>10000</v>
      </c>
      <c r="G570" s="15">
        <v>0</v>
      </c>
      <c r="H570" s="16">
        <v>63000</v>
      </c>
      <c r="I570" s="15">
        <v>0</v>
      </c>
      <c r="J570" s="16">
        <v>0</v>
      </c>
      <c r="K570" s="16">
        <v>42581.43</v>
      </c>
      <c r="L570" s="16">
        <v>42581.43</v>
      </c>
      <c r="M570" s="16">
        <v>20418.57</v>
      </c>
    </row>
    <row r="571" spans="2:13" outlineLevel="5" x14ac:dyDescent="0.2">
      <c r="B571" s="18" t="str">
        <f t="shared" si="17"/>
        <v xml:space="preserve">    </v>
      </c>
      <c r="C571" s="18" t="str">
        <f t="shared" si="18"/>
        <v>2613</v>
      </c>
      <c r="D571" s="14" t="s">
        <v>509</v>
      </c>
      <c r="E571" s="16">
        <v>21500</v>
      </c>
      <c r="F571" s="16">
        <v>5000</v>
      </c>
      <c r="G571" s="15">
        <v>0</v>
      </c>
      <c r="H571" s="16">
        <v>26500</v>
      </c>
      <c r="I571" s="15">
        <v>0</v>
      </c>
      <c r="J571" s="16">
        <v>0</v>
      </c>
      <c r="K571" s="16">
        <v>21215.599999999999</v>
      </c>
      <c r="L571" s="16">
        <v>21215.599999999999</v>
      </c>
      <c r="M571" s="16">
        <v>5284.4</v>
      </c>
    </row>
    <row r="572" spans="2:13" outlineLevel="5" x14ac:dyDescent="0.2">
      <c r="B572" s="18" t="str">
        <f t="shared" si="17"/>
        <v xml:space="preserve">    </v>
      </c>
      <c r="C572" s="18" t="str">
        <f t="shared" si="18"/>
        <v>2721</v>
      </c>
      <c r="D572" s="14" t="s">
        <v>466</v>
      </c>
      <c r="E572" s="16">
        <v>2500</v>
      </c>
      <c r="F572" s="15">
        <v>0</v>
      </c>
      <c r="G572" s="15">
        <v>0</v>
      </c>
      <c r="H572" s="16">
        <v>2500</v>
      </c>
      <c r="I572" s="15">
        <v>0</v>
      </c>
      <c r="J572" s="15">
        <v>0</v>
      </c>
      <c r="K572" s="15">
        <v>0</v>
      </c>
      <c r="L572" s="16">
        <v>0</v>
      </c>
      <c r="M572" s="16">
        <v>2500</v>
      </c>
    </row>
    <row r="573" spans="2:13" outlineLevel="5" x14ac:dyDescent="0.2">
      <c r="B573" s="18" t="str">
        <f t="shared" si="17"/>
        <v xml:space="preserve">    </v>
      </c>
      <c r="C573" s="18" t="str">
        <f t="shared" si="18"/>
        <v>2731</v>
      </c>
      <c r="D573" s="14" t="s">
        <v>544</v>
      </c>
      <c r="E573" s="16">
        <v>123645.39</v>
      </c>
      <c r="F573" s="15">
        <v>0</v>
      </c>
      <c r="G573" s="16">
        <v>-81300</v>
      </c>
      <c r="H573" s="16">
        <v>42345.39</v>
      </c>
      <c r="I573" s="15">
        <v>0</v>
      </c>
      <c r="J573" s="16">
        <v>0</v>
      </c>
      <c r="K573" s="16">
        <v>18172.560000000001</v>
      </c>
      <c r="L573" s="16">
        <v>18172.560000000001</v>
      </c>
      <c r="M573" s="16">
        <v>24172.83</v>
      </c>
    </row>
    <row r="574" spans="2:13" outlineLevel="5" x14ac:dyDescent="0.2">
      <c r="B574" s="18" t="str">
        <f t="shared" si="17"/>
        <v xml:space="preserve">    </v>
      </c>
      <c r="C574" s="18" t="str">
        <f t="shared" si="18"/>
        <v>2911</v>
      </c>
      <c r="D574" s="14" t="s">
        <v>414</v>
      </c>
      <c r="E574" s="16">
        <v>10000</v>
      </c>
      <c r="F574" s="16">
        <v>10000</v>
      </c>
      <c r="G574" s="15">
        <v>0</v>
      </c>
      <c r="H574" s="16">
        <v>20000</v>
      </c>
      <c r="I574" s="15">
        <v>0</v>
      </c>
      <c r="J574" s="16">
        <v>2020</v>
      </c>
      <c r="K574" s="16">
        <v>5449.02</v>
      </c>
      <c r="L574" s="16">
        <v>7469.02</v>
      </c>
      <c r="M574" s="16">
        <v>12530.98</v>
      </c>
    </row>
    <row r="575" spans="2:13" outlineLevel="5" x14ac:dyDescent="0.2">
      <c r="B575" s="18" t="str">
        <f t="shared" si="17"/>
        <v xml:space="preserve">    </v>
      </c>
      <c r="C575" s="18" t="str">
        <f t="shared" si="18"/>
        <v>2921</v>
      </c>
      <c r="D575" s="14" t="s">
        <v>415</v>
      </c>
      <c r="E575" s="16">
        <v>5000</v>
      </c>
      <c r="F575" s="15">
        <v>0</v>
      </c>
      <c r="G575" s="15">
        <v>0</v>
      </c>
      <c r="H575" s="16">
        <v>5000</v>
      </c>
      <c r="I575" s="15">
        <v>0</v>
      </c>
      <c r="J575" s="16">
        <v>270</v>
      </c>
      <c r="K575" s="16">
        <v>3347.15</v>
      </c>
      <c r="L575" s="16">
        <v>3617.15</v>
      </c>
      <c r="M575" s="16">
        <v>1382.85</v>
      </c>
    </row>
    <row r="576" spans="2:13" outlineLevel="5" x14ac:dyDescent="0.2">
      <c r="B576" s="18" t="str">
        <f t="shared" si="17"/>
        <v xml:space="preserve">    </v>
      </c>
      <c r="C576" s="18" t="str">
        <f t="shared" si="18"/>
        <v>2941</v>
      </c>
      <c r="D576" s="14" t="s">
        <v>417</v>
      </c>
      <c r="E576" s="15">
        <v>0</v>
      </c>
      <c r="F576" s="16">
        <v>6500</v>
      </c>
      <c r="G576" s="15">
        <v>0</v>
      </c>
      <c r="H576" s="16">
        <v>6500</v>
      </c>
      <c r="I576" s="15">
        <v>0</v>
      </c>
      <c r="J576" s="16">
        <v>0</v>
      </c>
      <c r="K576" s="15">
        <v>0</v>
      </c>
      <c r="L576" s="16">
        <v>0</v>
      </c>
      <c r="M576" s="16">
        <v>6500</v>
      </c>
    </row>
    <row r="577" spans="2:13" outlineLevel="5" x14ac:dyDescent="0.2">
      <c r="B577" s="18" t="str">
        <f t="shared" si="17"/>
        <v xml:space="preserve">    </v>
      </c>
      <c r="C577" s="18" t="str">
        <f t="shared" si="18"/>
        <v>2961</v>
      </c>
      <c r="D577" s="14" t="s">
        <v>418</v>
      </c>
      <c r="E577" s="16">
        <v>17000</v>
      </c>
      <c r="F577" s="16">
        <v>2000</v>
      </c>
      <c r="G577" s="15">
        <v>0</v>
      </c>
      <c r="H577" s="16">
        <v>19000</v>
      </c>
      <c r="I577" s="15">
        <v>0</v>
      </c>
      <c r="J577" s="16">
        <v>0</v>
      </c>
      <c r="K577" s="16">
        <v>2090</v>
      </c>
      <c r="L577" s="16">
        <v>2090</v>
      </c>
      <c r="M577" s="16">
        <v>16910</v>
      </c>
    </row>
    <row r="578" spans="2:13" outlineLevel="5" x14ac:dyDescent="0.2">
      <c r="B578" s="18" t="str">
        <f t="shared" si="17"/>
        <v xml:space="preserve">    </v>
      </c>
      <c r="C578" s="18" t="str">
        <f t="shared" si="18"/>
        <v>2981</v>
      </c>
      <c r="D578" s="14" t="s">
        <v>530</v>
      </c>
      <c r="E578" s="16">
        <v>10000</v>
      </c>
      <c r="F578" s="16">
        <v>5000</v>
      </c>
      <c r="G578" s="15">
        <v>0</v>
      </c>
      <c r="H578" s="16">
        <v>15000</v>
      </c>
      <c r="I578" s="15">
        <v>0</v>
      </c>
      <c r="J578" s="16">
        <v>0</v>
      </c>
      <c r="K578" s="16">
        <v>50</v>
      </c>
      <c r="L578" s="16">
        <v>50</v>
      </c>
      <c r="M578" s="16">
        <v>14950</v>
      </c>
    </row>
    <row r="579" spans="2:13" outlineLevel="5" x14ac:dyDescent="0.2">
      <c r="B579" s="18" t="str">
        <f t="shared" si="17"/>
        <v xml:space="preserve">    </v>
      </c>
      <c r="C579" s="18" t="str">
        <f t="shared" si="18"/>
        <v>2991</v>
      </c>
      <c r="D579" s="14" t="s">
        <v>545</v>
      </c>
      <c r="E579" s="16">
        <v>500</v>
      </c>
      <c r="F579" s="15">
        <v>0</v>
      </c>
      <c r="G579" s="15">
        <v>0</v>
      </c>
      <c r="H579" s="16">
        <v>500</v>
      </c>
      <c r="I579" s="15">
        <v>0</v>
      </c>
      <c r="J579" s="15">
        <v>0</v>
      </c>
      <c r="K579" s="15">
        <v>0</v>
      </c>
      <c r="L579" s="16">
        <v>0</v>
      </c>
      <c r="M579" s="16">
        <v>500</v>
      </c>
    </row>
    <row r="580" spans="2:13" outlineLevel="5" x14ac:dyDescent="0.2">
      <c r="B580" s="18" t="str">
        <f t="shared" si="17"/>
        <v xml:space="preserve">    </v>
      </c>
      <c r="C580" s="18" t="str">
        <f t="shared" si="18"/>
        <v>3341</v>
      </c>
      <c r="D580" s="14" t="s">
        <v>482</v>
      </c>
      <c r="E580" s="15">
        <v>0</v>
      </c>
      <c r="F580" s="16">
        <v>5000</v>
      </c>
      <c r="G580" s="15">
        <v>0</v>
      </c>
      <c r="H580" s="16">
        <v>5000</v>
      </c>
      <c r="I580" s="15">
        <v>0</v>
      </c>
      <c r="J580" s="15">
        <v>0</v>
      </c>
      <c r="K580" s="15">
        <v>0</v>
      </c>
      <c r="L580" s="16">
        <v>0</v>
      </c>
      <c r="M580" s="16">
        <v>5000</v>
      </c>
    </row>
    <row r="581" spans="2:13" outlineLevel="5" x14ac:dyDescent="0.2">
      <c r="B581" s="18" t="str">
        <f t="shared" si="17"/>
        <v xml:space="preserve">    </v>
      </c>
      <c r="C581" s="18" t="str">
        <f t="shared" si="18"/>
        <v>3361</v>
      </c>
      <c r="D581" s="14" t="s">
        <v>424</v>
      </c>
      <c r="E581" s="16">
        <v>15000</v>
      </c>
      <c r="F581" s="15">
        <v>0</v>
      </c>
      <c r="G581" s="16">
        <v>-8000</v>
      </c>
      <c r="H581" s="16">
        <v>7000</v>
      </c>
      <c r="I581" s="15">
        <v>0</v>
      </c>
      <c r="J581" s="16">
        <v>0</v>
      </c>
      <c r="K581" s="15">
        <v>0</v>
      </c>
      <c r="L581" s="16">
        <v>0</v>
      </c>
      <c r="M581" s="16">
        <v>7000</v>
      </c>
    </row>
    <row r="582" spans="2:13" outlineLevel="5" x14ac:dyDescent="0.2">
      <c r="B582" s="18" t="str">
        <f t="shared" si="17"/>
        <v xml:space="preserve">    </v>
      </c>
      <c r="C582" s="18" t="str">
        <f t="shared" si="18"/>
        <v>3551</v>
      </c>
      <c r="D582" s="14" t="s">
        <v>429</v>
      </c>
      <c r="E582" s="16">
        <v>16500</v>
      </c>
      <c r="F582" s="16">
        <v>5000</v>
      </c>
      <c r="G582" s="15">
        <v>0</v>
      </c>
      <c r="H582" s="16">
        <v>21500</v>
      </c>
      <c r="I582" s="15">
        <v>0</v>
      </c>
      <c r="J582" s="16">
        <v>0</v>
      </c>
      <c r="K582" s="16">
        <v>11600</v>
      </c>
      <c r="L582" s="16">
        <v>11600</v>
      </c>
      <c r="M582" s="16">
        <v>9900</v>
      </c>
    </row>
    <row r="583" spans="2:13" outlineLevel="5" x14ac:dyDescent="0.2">
      <c r="B583" s="18" t="str">
        <f t="shared" si="17"/>
        <v xml:space="preserve">    </v>
      </c>
      <c r="C583" s="18" t="str">
        <f t="shared" si="18"/>
        <v>3571</v>
      </c>
      <c r="D583" s="14" t="s">
        <v>546</v>
      </c>
      <c r="E583" s="16">
        <v>10000</v>
      </c>
      <c r="F583" s="16">
        <v>3000</v>
      </c>
      <c r="G583" s="15">
        <v>0</v>
      </c>
      <c r="H583" s="16">
        <v>13000</v>
      </c>
      <c r="I583" s="15">
        <v>0</v>
      </c>
      <c r="J583" s="16">
        <v>0</v>
      </c>
      <c r="K583" s="16">
        <v>2000</v>
      </c>
      <c r="L583" s="16">
        <v>2000</v>
      </c>
      <c r="M583" s="16">
        <v>11000</v>
      </c>
    </row>
    <row r="584" spans="2:13" outlineLevel="5" x14ac:dyDescent="0.2">
      <c r="B584" s="18" t="str">
        <f t="shared" si="17"/>
        <v xml:space="preserve">    </v>
      </c>
      <c r="C584" s="18" t="str">
        <f t="shared" si="18"/>
        <v>3751</v>
      </c>
      <c r="D584" s="14" t="s">
        <v>431</v>
      </c>
      <c r="E584" s="16">
        <v>3500</v>
      </c>
      <c r="F584" s="15">
        <v>0</v>
      </c>
      <c r="G584" s="16">
        <v>-1000</v>
      </c>
      <c r="H584" s="16">
        <v>2500</v>
      </c>
      <c r="I584" s="15">
        <v>0</v>
      </c>
      <c r="J584" s="16">
        <v>0</v>
      </c>
      <c r="K584" s="16">
        <v>720</v>
      </c>
      <c r="L584" s="16">
        <v>720</v>
      </c>
      <c r="M584" s="16">
        <v>1780</v>
      </c>
    </row>
    <row r="585" spans="2:13" outlineLevel="5" x14ac:dyDescent="0.2">
      <c r="B585" s="18" t="str">
        <f t="shared" ref="B585:B648" si="19">MID(D585,1,4)</f>
        <v xml:space="preserve">    </v>
      </c>
      <c r="C585" s="18" t="str">
        <f t="shared" ref="C585:C648" si="20">MID(D585,7,4)</f>
        <v>5111</v>
      </c>
      <c r="D585" s="14" t="s">
        <v>438</v>
      </c>
      <c r="E585" s="15">
        <v>0</v>
      </c>
      <c r="F585" s="16">
        <v>3000</v>
      </c>
      <c r="G585" s="15">
        <v>0</v>
      </c>
      <c r="H585" s="16">
        <v>3000</v>
      </c>
      <c r="I585" s="15">
        <v>0</v>
      </c>
      <c r="J585" s="15">
        <v>0</v>
      </c>
      <c r="K585" s="15">
        <v>0</v>
      </c>
      <c r="L585" s="16">
        <v>0</v>
      </c>
      <c r="M585" s="16">
        <v>3000</v>
      </c>
    </row>
    <row r="586" spans="2:13" outlineLevel="5" x14ac:dyDescent="0.2">
      <c r="B586" s="18" t="str">
        <f t="shared" si="19"/>
        <v xml:space="preserve">    </v>
      </c>
      <c r="C586" s="18" t="str">
        <f t="shared" si="20"/>
        <v>5151</v>
      </c>
      <c r="D586" s="14" t="s">
        <v>439</v>
      </c>
      <c r="E586" s="16">
        <v>14832.07</v>
      </c>
      <c r="F586" s="15">
        <v>0</v>
      </c>
      <c r="G586" s="16">
        <v>-3000</v>
      </c>
      <c r="H586" s="16">
        <v>11832.07</v>
      </c>
      <c r="I586" s="15">
        <v>0</v>
      </c>
      <c r="J586" s="16">
        <v>0</v>
      </c>
      <c r="K586" s="15">
        <v>0</v>
      </c>
      <c r="L586" s="16">
        <v>0</v>
      </c>
      <c r="M586" s="16">
        <v>11832.07</v>
      </c>
    </row>
    <row r="587" spans="2:13" outlineLevel="5" x14ac:dyDescent="0.2">
      <c r="B587" s="18" t="str">
        <f t="shared" si="19"/>
        <v xml:space="preserve">    </v>
      </c>
      <c r="C587" s="18" t="str">
        <f t="shared" si="20"/>
        <v>5211</v>
      </c>
      <c r="D587" s="14" t="s">
        <v>547</v>
      </c>
      <c r="E587" s="16">
        <v>5600</v>
      </c>
      <c r="F587" s="15">
        <v>0</v>
      </c>
      <c r="G587" s="15">
        <v>0</v>
      </c>
      <c r="H587" s="16">
        <v>5600</v>
      </c>
      <c r="I587" s="15">
        <v>0</v>
      </c>
      <c r="J587" s="15">
        <v>0</v>
      </c>
      <c r="K587" s="15">
        <v>0</v>
      </c>
      <c r="L587" s="16">
        <v>0</v>
      </c>
      <c r="M587" s="16">
        <v>5600</v>
      </c>
    </row>
    <row r="588" spans="2:13" outlineLevel="3" x14ac:dyDescent="0.2">
      <c r="B588" s="18" t="str">
        <f t="shared" si="19"/>
        <v xml:space="preserve">**  </v>
      </c>
      <c r="C588" s="18" t="str">
        <f t="shared" si="20"/>
        <v>1500</v>
      </c>
      <c r="D588" s="12" t="s">
        <v>440</v>
      </c>
      <c r="E588" s="13">
        <v>36051.29</v>
      </c>
      <c r="F588" s="17">
        <v>0</v>
      </c>
      <c r="G588" s="13">
        <v>-36051.29</v>
      </c>
      <c r="H588" s="13">
        <v>0</v>
      </c>
      <c r="I588" s="17">
        <v>0</v>
      </c>
      <c r="J588" s="13">
        <v>0</v>
      </c>
      <c r="K588" s="13">
        <v>0</v>
      </c>
      <c r="L588" s="13">
        <v>0</v>
      </c>
      <c r="M588" s="13">
        <v>0</v>
      </c>
    </row>
    <row r="589" spans="2:13" outlineLevel="4" x14ac:dyDescent="0.2">
      <c r="B589" s="18" t="str">
        <f t="shared" si="19"/>
        <v xml:space="preserve">*   </v>
      </c>
      <c r="C589" s="18" t="str">
        <f t="shared" si="20"/>
        <v>E012</v>
      </c>
      <c r="D589" s="12" t="s">
        <v>540</v>
      </c>
      <c r="E589" s="13">
        <v>36051.29</v>
      </c>
      <c r="F589" s="17">
        <v>0</v>
      </c>
      <c r="G589" s="13">
        <v>-36051.29</v>
      </c>
      <c r="H589" s="13">
        <v>0</v>
      </c>
      <c r="I589" s="17">
        <v>0</v>
      </c>
      <c r="J589" s="13">
        <v>0</v>
      </c>
      <c r="K589" s="13">
        <v>0</v>
      </c>
      <c r="L589" s="13">
        <v>0</v>
      </c>
      <c r="M589" s="13">
        <v>0</v>
      </c>
    </row>
    <row r="590" spans="2:13" outlineLevel="5" x14ac:dyDescent="0.2">
      <c r="B590" s="18" t="str">
        <f t="shared" si="19"/>
        <v xml:space="preserve">    </v>
      </c>
      <c r="C590" s="18" t="str">
        <f t="shared" si="20"/>
        <v>3981</v>
      </c>
      <c r="D590" s="14" t="s">
        <v>441</v>
      </c>
      <c r="E590" s="16">
        <v>36051.29</v>
      </c>
      <c r="F590" s="15">
        <v>0</v>
      </c>
      <c r="G590" s="16">
        <v>-36051.29</v>
      </c>
      <c r="H590" s="16">
        <v>0</v>
      </c>
      <c r="I590" s="15">
        <v>0</v>
      </c>
      <c r="J590" s="16">
        <v>0</v>
      </c>
      <c r="K590" s="16">
        <v>0</v>
      </c>
      <c r="L590" s="16">
        <v>0</v>
      </c>
      <c r="M590" s="16">
        <v>0</v>
      </c>
    </row>
    <row r="591" spans="2:13" outlineLevel="3" x14ac:dyDescent="0.2">
      <c r="B591" s="18" t="str">
        <f t="shared" si="19"/>
        <v xml:space="preserve">**  </v>
      </c>
      <c r="C591" s="18" t="str">
        <f t="shared" si="20"/>
        <v>1500</v>
      </c>
      <c r="D591" s="12" t="s">
        <v>442</v>
      </c>
      <c r="E591" s="13">
        <v>1999104.33</v>
      </c>
      <c r="F591" s="13">
        <v>36051.29</v>
      </c>
      <c r="G591" s="13">
        <v>-34206.57</v>
      </c>
      <c r="H591" s="13">
        <v>2000949.05</v>
      </c>
      <c r="I591" s="17">
        <v>0</v>
      </c>
      <c r="J591" s="13">
        <v>0</v>
      </c>
      <c r="K591" s="13">
        <v>801080.54</v>
      </c>
      <c r="L591" s="13">
        <v>801080.54</v>
      </c>
      <c r="M591" s="13">
        <v>1199868.51</v>
      </c>
    </row>
    <row r="592" spans="2:13" outlineLevel="4" x14ac:dyDescent="0.2">
      <c r="B592" s="18" t="str">
        <f t="shared" si="19"/>
        <v xml:space="preserve">*   </v>
      </c>
      <c r="C592" s="18" t="str">
        <f t="shared" si="20"/>
        <v>E012</v>
      </c>
      <c r="D592" s="12" t="s">
        <v>540</v>
      </c>
      <c r="E592" s="13">
        <v>1999104.33</v>
      </c>
      <c r="F592" s="13">
        <v>36051.29</v>
      </c>
      <c r="G592" s="13">
        <v>-34206.57</v>
      </c>
      <c r="H592" s="13">
        <v>2000949.05</v>
      </c>
      <c r="I592" s="17">
        <v>0</v>
      </c>
      <c r="J592" s="13">
        <v>0</v>
      </c>
      <c r="K592" s="13">
        <v>801080.54</v>
      </c>
      <c r="L592" s="13">
        <v>801080.54</v>
      </c>
      <c r="M592" s="13">
        <v>1199868.51</v>
      </c>
    </row>
    <row r="593" spans="2:13" outlineLevel="5" x14ac:dyDescent="0.2">
      <c r="B593" s="18" t="str">
        <f t="shared" si="19"/>
        <v xml:space="preserve">    </v>
      </c>
      <c r="C593" s="18" t="str">
        <f t="shared" si="20"/>
        <v>1131</v>
      </c>
      <c r="D593" s="14" t="s">
        <v>443</v>
      </c>
      <c r="E593" s="16">
        <v>1040484.96</v>
      </c>
      <c r="F593" s="15">
        <v>0</v>
      </c>
      <c r="G593" s="16">
        <v>-30095.37</v>
      </c>
      <c r="H593" s="16">
        <v>1010389.59</v>
      </c>
      <c r="I593" s="15">
        <v>0</v>
      </c>
      <c r="J593" s="16">
        <v>0</v>
      </c>
      <c r="K593" s="16">
        <v>479963.67</v>
      </c>
      <c r="L593" s="16">
        <v>479963.67</v>
      </c>
      <c r="M593" s="16">
        <v>530425.92000000004</v>
      </c>
    </row>
    <row r="594" spans="2:13" outlineLevel="5" x14ac:dyDescent="0.2">
      <c r="B594" s="18" t="str">
        <f t="shared" si="19"/>
        <v xml:space="preserve">    </v>
      </c>
      <c r="C594" s="18" t="str">
        <f t="shared" si="20"/>
        <v>1132</v>
      </c>
      <c r="D594" s="14" t="s">
        <v>444</v>
      </c>
      <c r="E594" s="16">
        <v>217503.84</v>
      </c>
      <c r="F594" s="15">
        <v>0</v>
      </c>
      <c r="G594" s="15">
        <v>0</v>
      </c>
      <c r="H594" s="16">
        <v>217503.84</v>
      </c>
      <c r="I594" s="15">
        <v>0</v>
      </c>
      <c r="J594" s="16">
        <v>0</v>
      </c>
      <c r="K594" s="16">
        <v>108751.92</v>
      </c>
      <c r="L594" s="16">
        <v>108751.92</v>
      </c>
      <c r="M594" s="16">
        <v>108751.92</v>
      </c>
    </row>
    <row r="595" spans="2:13" outlineLevel="5" x14ac:dyDescent="0.2">
      <c r="B595" s="18" t="str">
        <f t="shared" si="19"/>
        <v xml:space="preserve">    </v>
      </c>
      <c r="C595" s="18" t="str">
        <f t="shared" si="20"/>
        <v>1321</v>
      </c>
      <c r="D595" s="14" t="s">
        <v>445</v>
      </c>
      <c r="E595" s="16">
        <v>23835.89</v>
      </c>
      <c r="F595" s="15">
        <v>0</v>
      </c>
      <c r="G595" s="15">
        <v>0</v>
      </c>
      <c r="H595" s="16">
        <v>23835.89</v>
      </c>
      <c r="I595" s="15">
        <v>0</v>
      </c>
      <c r="J595" s="16">
        <v>0</v>
      </c>
      <c r="K595" s="16">
        <v>11053.73</v>
      </c>
      <c r="L595" s="16">
        <v>11053.73</v>
      </c>
      <c r="M595" s="16">
        <v>12782.16</v>
      </c>
    </row>
    <row r="596" spans="2:13" outlineLevel="5" x14ac:dyDescent="0.2">
      <c r="B596" s="18" t="str">
        <f t="shared" si="19"/>
        <v xml:space="preserve">    </v>
      </c>
      <c r="C596" s="18" t="str">
        <f t="shared" si="20"/>
        <v>1323</v>
      </c>
      <c r="D596" s="14" t="s">
        <v>446</v>
      </c>
      <c r="E596" s="16">
        <v>139777.20000000001</v>
      </c>
      <c r="F596" s="15">
        <v>0</v>
      </c>
      <c r="G596" s="15">
        <v>0</v>
      </c>
      <c r="H596" s="16">
        <v>139777.20000000001</v>
      </c>
      <c r="I596" s="15">
        <v>0</v>
      </c>
      <c r="J596" s="15">
        <v>0</v>
      </c>
      <c r="K596" s="15">
        <v>0</v>
      </c>
      <c r="L596" s="16">
        <v>0</v>
      </c>
      <c r="M596" s="16">
        <v>139777.20000000001</v>
      </c>
    </row>
    <row r="597" spans="2:13" outlineLevel="5" x14ac:dyDescent="0.2">
      <c r="B597" s="18" t="str">
        <f t="shared" si="19"/>
        <v xml:space="preserve">    </v>
      </c>
      <c r="C597" s="18" t="str">
        <f t="shared" si="20"/>
        <v>1413</v>
      </c>
      <c r="D597" s="14" t="s">
        <v>448</v>
      </c>
      <c r="E597" s="16">
        <v>431657.09</v>
      </c>
      <c r="F597" s="15">
        <v>0</v>
      </c>
      <c r="G597" s="15">
        <v>0</v>
      </c>
      <c r="H597" s="16">
        <v>431657.09</v>
      </c>
      <c r="I597" s="15">
        <v>0</v>
      </c>
      <c r="J597" s="16">
        <v>0</v>
      </c>
      <c r="K597" s="16">
        <v>126402.54</v>
      </c>
      <c r="L597" s="16">
        <v>126402.54</v>
      </c>
      <c r="M597" s="16">
        <v>305254.55</v>
      </c>
    </row>
    <row r="598" spans="2:13" outlineLevel="5" x14ac:dyDescent="0.2">
      <c r="B598" s="18" t="str">
        <f t="shared" si="19"/>
        <v xml:space="preserve">    </v>
      </c>
      <c r="C598" s="18" t="str">
        <f t="shared" si="20"/>
        <v>1541</v>
      </c>
      <c r="D598" s="14" t="s">
        <v>450</v>
      </c>
      <c r="E598" s="16">
        <v>60647.75</v>
      </c>
      <c r="F598" s="15">
        <v>0</v>
      </c>
      <c r="G598" s="16">
        <v>-180</v>
      </c>
      <c r="H598" s="16">
        <v>60467.75</v>
      </c>
      <c r="I598" s="15">
        <v>0</v>
      </c>
      <c r="J598" s="16">
        <v>0</v>
      </c>
      <c r="K598" s="16">
        <v>25091.8</v>
      </c>
      <c r="L598" s="16">
        <v>25091.8</v>
      </c>
      <c r="M598" s="16">
        <v>35375.949999999997</v>
      </c>
    </row>
    <row r="599" spans="2:13" outlineLevel="5" x14ac:dyDescent="0.2">
      <c r="B599" s="18" t="str">
        <f t="shared" si="19"/>
        <v xml:space="preserve">    </v>
      </c>
      <c r="C599" s="18" t="str">
        <f t="shared" si="20"/>
        <v>1591</v>
      </c>
      <c r="D599" s="14" t="s">
        <v>398</v>
      </c>
      <c r="E599" s="16">
        <v>85197.6</v>
      </c>
      <c r="F599" s="15">
        <v>0</v>
      </c>
      <c r="G599" s="16">
        <v>-3931.2</v>
      </c>
      <c r="H599" s="16">
        <v>81266.399999999994</v>
      </c>
      <c r="I599" s="15">
        <v>0</v>
      </c>
      <c r="J599" s="16">
        <v>0</v>
      </c>
      <c r="K599" s="16">
        <v>37330.53</v>
      </c>
      <c r="L599" s="16">
        <v>37330.53</v>
      </c>
      <c r="M599" s="16">
        <v>43935.87</v>
      </c>
    </row>
    <row r="600" spans="2:13" outlineLevel="5" x14ac:dyDescent="0.2">
      <c r="B600" s="18" t="str">
        <f t="shared" si="19"/>
        <v xml:space="preserve">    </v>
      </c>
      <c r="C600" s="18" t="str">
        <f t="shared" si="20"/>
        <v>3981</v>
      </c>
      <c r="D600" s="14" t="s">
        <v>441</v>
      </c>
      <c r="E600" s="15">
        <v>0</v>
      </c>
      <c r="F600" s="16">
        <v>36051.29</v>
      </c>
      <c r="G600" s="15">
        <v>0</v>
      </c>
      <c r="H600" s="16">
        <v>36051.29</v>
      </c>
      <c r="I600" s="15">
        <v>0</v>
      </c>
      <c r="J600" s="16">
        <v>0</v>
      </c>
      <c r="K600" s="16">
        <v>12486.35</v>
      </c>
      <c r="L600" s="16">
        <v>12486.35</v>
      </c>
      <c r="M600" s="16">
        <v>23564.94</v>
      </c>
    </row>
    <row r="601" spans="2:13" outlineLevel="3" x14ac:dyDescent="0.2">
      <c r="B601" s="18" t="str">
        <f t="shared" si="19"/>
        <v xml:space="preserve">**  </v>
      </c>
      <c r="C601" s="18" t="str">
        <f t="shared" si="20"/>
        <v>DUMM</v>
      </c>
      <c r="D601" s="12" t="s">
        <v>548</v>
      </c>
      <c r="E601" s="17">
        <v>0</v>
      </c>
      <c r="F601" s="17">
        <v>0</v>
      </c>
      <c r="G601" s="17">
        <v>0</v>
      </c>
      <c r="H601" s="13">
        <v>0</v>
      </c>
      <c r="I601" s="17">
        <v>0</v>
      </c>
      <c r="J601" s="13">
        <v>0</v>
      </c>
      <c r="K601" s="13">
        <v>-699089</v>
      </c>
      <c r="L601" s="13">
        <v>-699089</v>
      </c>
      <c r="M601" s="13">
        <v>699089</v>
      </c>
    </row>
    <row r="602" spans="2:13" outlineLevel="4" x14ac:dyDescent="0.2">
      <c r="B602" s="18" t="str">
        <f t="shared" si="19"/>
        <v xml:space="preserve">*   </v>
      </c>
      <c r="C602" s="18" t="str">
        <f t="shared" si="20"/>
        <v>E001</v>
      </c>
      <c r="D602" s="12" t="s">
        <v>549</v>
      </c>
      <c r="E602" s="17">
        <v>0</v>
      </c>
      <c r="F602" s="17">
        <v>0</v>
      </c>
      <c r="G602" s="17">
        <v>0</v>
      </c>
      <c r="H602" s="13">
        <v>0</v>
      </c>
      <c r="I602" s="17">
        <v>0</v>
      </c>
      <c r="J602" s="13">
        <v>0</v>
      </c>
      <c r="K602" s="13">
        <v>-699089</v>
      </c>
      <c r="L602" s="13">
        <v>-699089</v>
      </c>
      <c r="M602" s="13">
        <v>699089</v>
      </c>
    </row>
    <row r="603" spans="2:13" outlineLevel="5" x14ac:dyDescent="0.2">
      <c r="B603" s="18" t="str">
        <f t="shared" si="19"/>
        <v xml:space="preserve">    </v>
      </c>
      <c r="C603" s="18" t="str">
        <f t="shared" si="20"/>
        <v>5831</v>
      </c>
      <c r="D603" s="14" t="s">
        <v>550</v>
      </c>
      <c r="E603" s="15">
        <v>0</v>
      </c>
      <c r="F603" s="15">
        <v>0</v>
      </c>
      <c r="G603" s="15">
        <v>0</v>
      </c>
      <c r="H603" s="16">
        <v>0</v>
      </c>
      <c r="I603" s="15">
        <v>0</v>
      </c>
      <c r="J603" s="16">
        <v>0</v>
      </c>
      <c r="K603" s="16">
        <v>-699089</v>
      </c>
      <c r="L603" s="16">
        <v>-699089</v>
      </c>
      <c r="M603" s="16">
        <v>699089</v>
      </c>
    </row>
    <row r="604" spans="2:13" outlineLevel="4" x14ac:dyDescent="0.2">
      <c r="B604" s="18" t="str">
        <f t="shared" si="19"/>
        <v xml:space="preserve">*   </v>
      </c>
      <c r="C604" s="18" t="str">
        <f t="shared" si="20"/>
        <v>E012</v>
      </c>
      <c r="D604" s="12" t="s">
        <v>540</v>
      </c>
      <c r="E604" s="17">
        <v>0</v>
      </c>
      <c r="F604" s="17">
        <v>0</v>
      </c>
      <c r="G604" s="17">
        <v>0</v>
      </c>
      <c r="H604" s="13">
        <v>0</v>
      </c>
      <c r="I604" s="17">
        <v>0</v>
      </c>
      <c r="J604" s="13">
        <v>0</v>
      </c>
      <c r="K604" s="13">
        <v>0</v>
      </c>
      <c r="L604" s="13">
        <v>0</v>
      </c>
      <c r="M604" s="13">
        <v>0</v>
      </c>
    </row>
    <row r="605" spans="2:13" outlineLevel="5" x14ac:dyDescent="0.2">
      <c r="B605" s="18" t="str">
        <f t="shared" si="19"/>
        <v xml:space="preserve">    </v>
      </c>
      <c r="C605" s="18" t="str">
        <f t="shared" si="20"/>
        <v>5831</v>
      </c>
      <c r="D605" s="14" t="s">
        <v>550</v>
      </c>
      <c r="E605" s="15">
        <v>0</v>
      </c>
      <c r="F605" s="15">
        <v>0</v>
      </c>
      <c r="G605" s="15">
        <v>0</v>
      </c>
      <c r="H605" s="16">
        <v>0</v>
      </c>
      <c r="I605" s="15">
        <v>0</v>
      </c>
      <c r="J605" s="16">
        <v>0</v>
      </c>
      <c r="K605" s="16">
        <v>0</v>
      </c>
      <c r="L605" s="16">
        <v>0</v>
      </c>
      <c r="M605" s="16">
        <v>0</v>
      </c>
    </row>
    <row r="606" spans="2:13" outlineLevel="1" x14ac:dyDescent="0.2">
      <c r="B606" s="18" t="str">
        <f t="shared" si="19"/>
        <v>****</v>
      </c>
      <c r="C606" s="18" t="str">
        <f t="shared" si="20"/>
        <v>3111</v>
      </c>
      <c r="D606" s="12" t="s">
        <v>551</v>
      </c>
      <c r="E606" s="13">
        <v>59774029.270000003</v>
      </c>
      <c r="F606" s="13">
        <v>6045676.0300000003</v>
      </c>
      <c r="G606" s="13">
        <v>-6547883.7999999998</v>
      </c>
      <c r="H606" s="13">
        <v>59271821.5</v>
      </c>
      <c r="I606" s="13">
        <v>95452</v>
      </c>
      <c r="J606" s="13">
        <v>0</v>
      </c>
      <c r="K606" s="13">
        <v>21905729.600000001</v>
      </c>
      <c r="L606" s="13">
        <v>22001181.600000001</v>
      </c>
      <c r="M606" s="13">
        <v>37270639.899999999</v>
      </c>
    </row>
    <row r="607" spans="2:13" outlineLevel="2" x14ac:dyDescent="0.2">
      <c r="B607" s="18" t="str">
        <f t="shared" si="19"/>
        <v xml:space="preserve">*** </v>
      </c>
      <c r="C607" s="18" t="str">
        <f t="shared" si="20"/>
        <v>1.7.</v>
      </c>
      <c r="D607" s="12" t="s">
        <v>552</v>
      </c>
      <c r="E607" s="13">
        <v>59774029.270000003</v>
      </c>
      <c r="F607" s="13">
        <v>6045676.0300000003</v>
      </c>
      <c r="G607" s="13">
        <v>-6547883.7999999998</v>
      </c>
      <c r="H607" s="13">
        <v>59271821.5</v>
      </c>
      <c r="I607" s="13">
        <v>95452</v>
      </c>
      <c r="J607" s="13">
        <v>0</v>
      </c>
      <c r="K607" s="13">
        <v>21905729.600000001</v>
      </c>
      <c r="L607" s="13">
        <v>22001181.600000001</v>
      </c>
      <c r="M607" s="13">
        <v>37270639.899999999</v>
      </c>
    </row>
    <row r="608" spans="2:13" outlineLevel="3" x14ac:dyDescent="0.2">
      <c r="B608" s="18" t="str">
        <f t="shared" si="19"/>
        <v xml:space="preserve">**  </v>
      </c>
      <c r="C608" s="18" t="str">
        <f t="shared" si="20"/>
        <v>1100</v>
      </c>
      <c r="D608" s="12" t="s">
        <v>395</v>
      </c>
      <c r="E608" s="13">
        <v>4541442.8499999996</v>
      </c>
      <c r="F608" s="17">
        <v>0</v>
      </c>
      <c r="G608" s="13">
        <v>-4541442.8499999996</v>
      </c>
      <c r="H608" s="13">
        <v>0</v>
      </c>
      <c r="I608" s="17">
        <v>0</v>
      </c>
      <c r="J608" s="13">
        <v>0</v>
      </c>
      <c r="K608" s="13">
        <v>0</v>
      </c>
      <c r="L608" s="13">
        <v>0</v>
      </c>
      <c r="M608" s="13">
        <v>0</v>
      </c>
    </row>
    <row r="609" spans="2:13" outlineLevel="4" x14ac:dyDescent="0.2">
      <c r="B609" s="18" t="str">
        <f t="shared" si="19"/>
        <v xml:space="preserve">*   </v>
      </c>
      <c r="C609" s="18" t="str">
        <f t="shared" si="20"/>
        <v>E010</v>
      </c>
      <c r="D609" s="12" t="s">
        <v>553</v>
      </c>
      <c r="E609" s="13">
        <v>4541442.8499999996</v>
      </c>
      <c r="F609" s="17">
        <v>0</v>
      </c>
      <c r="G609" s="13">
        <v>-4541442.8499999996</v>
      </c>
      <c r="H609" s="13">
        <v>0</v>
      </c>
      <c r="I609" s="17">
        <v>0</v>
      </c>
      <c r="J609" s="13">
        <v>0</v>
      </c>
      <c r="K609" s="13">
        <v>0</v>
      </c>
      <c r="L609" s="13">
        <v>0</v>
      </c>
      <c r="M609" s="13">
        <v>0</v>
      </c>
    </row>
    <row r="610" spans="2:13" outlineLevel="5" x14ac:dyDescent="0.2">
      <c r="B610" s="18" t="str">
        <f t="shared" si="19"/>
        <v xml:space="preserve">    </v>
      </c>
      <c r="C610" s="18" t="str">
        <f t="shared" si="20"/>
        <v>1413</v>
      </c>
      <c r="D610" s="14" t="s">
        <v>448</v>
      </c>
      <c r="E610" s="16">
        <v>1049310.48</v>
      </c>
      <c r="F610" s="15">
        <v>0</v>
      </c>
      <c r="G610" s="16">
        <v>-1049310.48</v>
      </c>
      <c r="H610" s="16">
        <v>0</v>
      </c>
      <c r="I610" s="15">
        <v>0</v>
      </c>
      <c r="J610" s="16">
        <v>0</v>
      </c>
      <c r="K610" s="16">
        <v>0</v>
      </c>
      <c r="L610" s="16">
        <v>0</v>
      </c>
      <c r="M610" s="16">
        <v>0</v>
      </c>
    </row>
    <row r="611" spans="2:13" outlineLevel="5" x14ac:dyDescent="0.2">
      <c r="B611" s="18" t="str">
        <f t="shared" si="19"/>
        <v xml:space="preserve">    </v>
      </c>
      <c r="C611" s="18" t="str">
        <f t="shared" si="20"/>
        <v>3981</v>
      </c>
      <c r="D611" s="14" t="s">
        <v>441</v>
      </c>
      <c r="E611" s="16">
        <v>3492132.37</v>
      </c>
      <c r="F611" s="15">
        <v>0</v>
      </c>
      <c r="G611" s="16">
        <v>-3492132.37</v>
      </c>
      <c r="H611" s="16">
        <v>0</v>
      </c>
      <c r="I611" s="15">
        <v>0</v>
      </c>
      <c r="J611" s="15">
        <v>0</v>
      </c>
      <c r="K611" s="15">
        <v>0</v>
      </c>
      <c r="L611" s="16">
        <v>0</v>
      </c>
      <c r="M611" s="16">
        <v>0</v>
      </c>
    </row>
    <row r="612" spans="2:13" outlineLevel="3" x14ac:dyDescent="0.2">
      <c r="B612" s="18" t="str">
        <f t="shared" si="19"/>
        <v xml:space="preserve">**  </v>
      </c>
      <c r="C612" s="18" t="str">
        <f t="shared" si="20"/>
        <v>1500</v>
      </c>
      <c r="D612" s="12" t="s">
        <v>440</v>
      </c>
      <c r="E612" s="13">
        <v>1268034.8</v>
      </c>
      <c r="F612" s="17">
        <v>0</v>
      </c>
      <c r="G612" s="13">
        <v>-1268034.8</v>
      </c>
      <c r="H612" s="13">
        <v>0</v>
      </c>
      <c r="I612" s="17">
        <v>0</v>
      </c>
      <c r="J612" s="13">
        <v>0</v>
      </c>
      <c r="K612" s="13">
        <v>0</v>
      </c>
      <c r="L612" s="13">
        <v>0</v>
      </c>
      <c r="M612" s="13">
        <v>0</v>
      </c>
    </row>
    <row r="613" spans="2:13" outlineLevel="4" x14ac:dyDescent="0.2">
      <c r="B613" s="18" t="str">
        <f t="shared" si="19"/>
        <v xml:space="preserve">*   </v>
      </c>
      <c r="C613" s="18" t="str">
        <f t="shared" si="20"/>
        <v>E010</v>
      </c>
      <c r="D613" s="12" t="s">
        <v>553</v>
      </c>
      <c r="E613" s="13">
        <v>1268034.8</v>
      </c>
      <c r="F613" s="17">
        <v>0</v>
      </c>
      <c r="G613" s="13">
        <v>-1268034.8</v>
      </c>
      <c r="H613" s="13">
        <v>0</v>
      </c>
      <c r="I613" s="17">
        <v>0</v>
      </c>
      <c r="J613" s="13">
        <v>0</v>
      </c>
      <c r="K613" s="13">
        <v>0</v>
      </c>
      <c r="L613" s="13">
        <v>0</v>
      </c>
      <c r="M613" s="13">
        <v>0</v>
      </c>
    </row>
    <row r="614" spans="2:13" outlineLevel="5" x14ac:dyDescent="0.2">
      <c r="B614" s="18" t="str">
        <f t="shared" si="19"/>
        <v xml:space="preserve">    </v>
      </c>
      <c r="C614" s="18" t="str">
        <f t="shared" si="20"/>
        <v>1441</v>
      </c>
      <c r="D614" s="14" t="s">
        <v>554</v>
      </c>
      <c r="E614" s="16">
        <v>526224</v>
      </c>
      <c r="F614" s="15">
        <v>0</v>
      </c>
      <c r="G614" s="16">
        <v>-526224</v>
      </c>
      <c r="H614" s="16">
        <v>0</v>
      </c>
      <c r="I614" s="15">
        <v>0</v>
      </c>
      <c r="J614" s="15">
        <v>0</v>
      </c>
      <c r="K614" s="15">
        <v>0</v>
      </c>
      <c r="L614" s="16">
        <v>0</v>
      </c>
      <c r="M614" s="16">
        <v>0</v>
      </c>
    </row>
    <row r="615" spans="2:13" outlineLevel="5" x14ac:dyDescent="0.2">
      <c r="B615" s="18" t="str">
        <f t="shared" si="19"/>
        <v xml:space="preserve">    </v>
      </c>
      <c r="C615" s="18" t="str">
        <f t="shared" si="20"/>
        <v>3981</v>
      </c>
      <c r="D615" s="14" t="s">
        <v>441</v>
      </c>
      <c r="E615" s="16">
        <v>741810.8</v>
      </c>
      <c r="F615" s="15">
        <v>0</v>
      </c>
      <c r="G615" s="16">
        <v>-741810.8</v>
      </c>
      <c r="H615" s="16">
        <v>0</v>
      </c>
      <c r="I615" s="15">
        <v>0</v>
      </c>
      <c r="J615" s="16">
        <v>0</v>
      </c>
      <c r="K615" s="16">
        <v>0</v>
      </c>
      <c r="L615" s="16">
        <v>0</v>
      </c>
      <c r="M615" s="16">
        <v>0</v>
      </c>
    </row>
    <row r="616" spans="2:13" outlineLevel="3" x14ac:dyDescent="0.2">
      <c r="B616" s="18" t="str">
        <f t="shared" si="19"/>
        <v xml:space="preserve">**  </v>
      </c>
      <c r="C616" s="18" t="str">
        <f t="shared" si="20"/>
        <v>1500</v>
      </c>
      <c r="D616" s="12" t="s">
        <v>442</v>
      </c>
      <c r="E616" s="13">
        <v>40703101.619999997</v>
      </c>
      <c r="F616" s="13">
        <v>2783640.79</v>
      </c>
      <c r="G616" s="13">
        <v>-170406.15</v>
      </c>
      <c r="H616" s="13">
        <v>43316336.259999998</v>
      </c>
      <c r="I616" s="17">
        <v>0</v>
      </c>
      <c r="J616" s="13">
        <v>0</v>
      </c>
      <c r="K616" s="13">
        <v>18409455</v>
      </c>
      <c r="L616" s="13">
        <v>18409455</v>
      </c>
      <c r="M616" s="13">
        <v>24906881.260000002</v>
      </c>
    </row>
    <row r="617" spans="2:13" outlineLevel="4" x14ac:dyDescent="0.2">
      <c r="B617" s="18" t="str">
        <f t="shared" si="19"/>
        <v xml:space="preserve">*   </v>
      </c>
      <c r="C617" s="18" t="str">
        <f t="shared" si="20"/>
        <v>E010</v>
      </c>
      <c r="D617" s="12" t="s">
        <v>553</v>
      </c>
      <c r="E617" s="13">
        <v>40703101.619999997</v>
      </c>
      <c r="F617" s="13">
        <v>2783640.79</v>
      </c>
      <c r="G617" s="13">
        <v>-170406.15</v>
      </c>
      <c r="H617" s="13">
        <v>43316336.259999998</v>
      </c>
      <c r="I617" s="17">
        <v>0</v>
      </c>
      <c r="J617" s="13">
        <v>0</v>
      </c>
      <c r="K617" s="13">
        <v>18409455</v>
      </c>
      <c r="L617" s="13">
        <v>18409455</v>
      </c>
      <c r="M617" s="13">
        <v>24906881.260000002</v>
      </c>
    </row>
    <row r="618" spans="2:13" outlineLevel="5" x14ac:dyDescent="0.2">
      <c r="B618" s="18" t="str">
        <f t="shared" si="19"/>
        <v xml:space="preserve">    </v>
      </c>
      <c r="C618" s="18" t="str">
        <f t="shared" si="20"/>
        <v>1132</v>
      </c>
      <c r="D618" s="14" t="s">
        <v>444</v>
      </c>
      <c r="E618" s="16">
        <v>22757560.800000001</v>
      </c>
      <c r="F618" s="15">
        <v>0</v>
      </c>
      <c r="G618" s="16">
        <v>-127714.41</v>
      </c>
      <c r="H618" s="16">
        <v>22629846.390000001</v>
      </c>
      <c r="I618" s="15">
        <v>0</v>
      </c>
      <c r="J618" s="16">
        <v>0</v>
      </c>
      <c r="K618" s="16">
        <v>11170302.67</v>
      </c>
      <c r="L618" s="16">
        <v>11170302.67</v>
      </c>
      <c r="M618" s="16">
        <v>11459543.720000001</v>
      </c>
    </row>
    <row r="619" spans="2:13" outlineLevel="5" x14ac:dyDescent="0.2">
      <c r="B619" s="18" t="str">
        <f t="shared" si="19"/>
        <v xml:space="preserve">    </v>
      </c>
      <c r="C619" s="18" t="str">
        <f t="shared" si="20"/>
        <v>1321</v>
      </c>
      <c r="D619" s="14" t="s">
        <v>445</v>
      </c>
      <c r="E619" s="16">
        <v>379291.92</v>
      </c>
      <c r="F619" s="15">
        <v>0</v>
      </c>
      <c r="G619" s="15">
        <v>0</v>
      </c>
      <c r="H619" s="16">
        <v>379291.92</v>
      </c>
      <c r="I619" s="15">
        <v>0</v>
      </c>
      <c r="J619" s="16">
        <v>0</v>
      </c>
      <c r="K619" s="16">
        <v>184642.18</v>
      </c>
      <c r="L619" s="16">
        <v>184642.18</v>
      </c>
      <c r="M619" s="16">
        <v>194649.74</v>
      </c>
    </row>
    <row r="620" spans="2:13" outlineLevel="5" x14ac:dyDescent="0.2">
      <c r="B620" s="18" t="str">
        <f t="shared" si="19"/>
        <v xml:space="preserve">    </v>
      </c>
      <c r="C620" s="18" t="str">
        <f t="shared" si="20"/>
        <v>1323</v>
      </c>
      <c r="D620" s="14" t="s">
        <v>446</v>
      </c>
      <c r="E620" s="16">
        <v>2528612.7999999998</v>
      </c>
      <c r="F620" s="15">
        <v>0</v>
      </c>
      <c r="G620" s="15">
        <v>0</v>
      </c>
      <c r="H620" s="16">
        <v>2528612.7999999998</v>
      </c>
      <c r="I620" s="15">
        <v>0</v>
      </c>
      <c r="J620" s="16">
        <v>0</v>
      </c>
      <c r="K620" s="16">
        <v>10701.31</v>
      </c>
      <c r="L620" s="16">
        <v>10701.31</v>
      </c>
      <c r="M620" s="16">
        <v>2517911.4900000002</v>
      </c>
    </row>
    <row r="621" spans="2:13" outlineLevel="5" x14ac:dyDescent="0.2">
      <c r="B621" s="18" t="str">
        <f t="shared" si="19"/>
        <v xml:space="preserve">    </v>
      </c>
      <c r="C621" s="18" t="str">
        <f t="shared" si="20"/>
        <v>1381</v>
      </c>
      <c r="D621" s="14" t="s">
        <v>555</v>
      </c>
      <c r="E621" s="16">
        <v>385965.9</v>
      </c>
      <c r="F621" s="15">
        <v>0</v>
      </c>
      <c r="G621" s="15">
        <v>0</v>
      </c>
      <c r="H621" s="16">
        <v>385965.9</v>
      </c>
      <c r="I621" s="15">
        <v>0</v>
      </c>
      <c r="J621" s="16">
        <v>0</v>
      </c>
      <c r="K621" s="16">
        <v>171456.6</v>
      </c>
      <c r="L621" s="16">
        <v>171456.6</v>
      </c>
      <c r="M621" s="16">
        <v>214509.3</v>
      </c>
    </row>
    <row r="622" spans="2:13" outlineLevel="5" x14ac:dyDescent="0.2">
      <c r="B622" s="18" t="str">
        <f t="shared" si="19"/>
        <v xml:space="preserve">    </v>
      </c>
      <c r="C622" s="18" t="str">
        <f t="shared" si="20"/>
        <v>1413</v>
      </c>
      <c r="D622" s="14" t="s">
        <v>448</v>
      </c>
      <c r="E622" s="16">
        <v>6727447.1600000001</v>
      </c>
      <c r="F622" s="16">
        <v>1049310.48</v>
      </c>
      <c r="G622" s="15">
        <v>0</v>
      </c>
      <c r="H622" s="16">
        <v>7776757.6399999997</v>
      </c>
      <c r="I622" s="15">
        <v>0</v>
      </c>
      <c r="J622" s="16">
        <v>0</v>
      </c>
      <c r="K622" s="16">
        <v>2704359.91</v>
      </c>
      <c r="L622" s="16">
        <v>2704359.91</v>
      </c>
      <c r="M622" s="16">
        <v>5072397.7300000004</v>
      </c>
    </row>
    <row r="623" spans="2:13" outlineLevel="5" x14ac:dyDescent="0.2">
      <c r="B623" s="18" t="str">
        <f t="shared" si="19"/>
        <v xml:space="preserve">    </v>
      </c>
      <c r="C623" s="18" t="str">
        <f t="shared" si="20"/>
        <v>1441</v>
      </c>
      <c r="D623" s="14" t="s">
        <v>554</v>
      </c>
      <c r="E623" s="15">
        <v>0</v>
      </c>
      <c r="F623" s="16">
        <v>526224</v>
      </c>
      <c r="G623" s="15">
        <v>0</v>
      </c>
      <c r="H623" s="16">
        <v>526224</v>
      </c>
      <c r="I623" s="15">
        <v>0</v>
      </c>
      <c r="J623" s="15">
        <v>0</v>
      </c>
      <c r="K623" s="15">
        <v>0</v>
      </c>
      <c r="L623" s="16">
        <v>0</v>
      </c>
      <c r="M623" s="16">
        <v>526224</v>
      </c>
    </row>
    <row r="624" spans="2:13" outlineLevel="5" x14ac:dyDescent="0.2">
      <c r="B624" s="18" t="str">
        <f t="shared" si="19"/>
        <v xml:space="preserve">    </v>
      </c>
      <c r="C624" s="18" t="str">
        <f t="shared" si="20"/>
        <v>1541</v>
      </c>
      <c r="D624" s="14" t="s">
        <v>450</v>
      </c>
      <c r="E624" s="16">
        <v>86880</v>
      </c>
      <c r="F624" s="15">
        <v>0</v>
      </c>
      <c r="G624" s="16">
        <v>-500</v>
      </c>
      <c r="H624" s="16">
        <v>86380</v>
      </c>
      <c r="I624" s="15">
        <v>0</v>
      </c>
      <c r="J624" s="16">
        <v>0</v>
      </c>
      <c r="K624" s="16">
        <v>42640</v>
      </c>
      <c r="L624" s="16">
        <v>42640</v>
      </c>
      <c r="M624" s="16">
        <v>43740</v>
      </c>
    </row>
    <row r="625" spans="2:13" outlineLevel="5" x14ac:dyDescent="0.2">
      <c r="B625" s="18" t="str">
        <f t="shared" si="19"/>
        <v xml:space="preserve">    </v>
      </c>
      <c r="C625" s="18" t="str">
        <f t="shared" si="20"/>
        <v>1591</v>
      </c>
      <c r="D625" s="14" t="s">
        <v>398</v>
      </c>
      <c r="E625" s="16">
        <v>4542094.5599999996</v>
      </c>
      <c r="F625" s="15">
        <v>0</v>
      </c>
      <c r="G625" s="16">
        <v>-24285.01</v>
      </c>
      <c r="H625" s="16">
        <v>4517809.55</v>
      </c>
      <c r="I625" s="15">
        <v>0</v>
      </c>
      <c r="J625" s="16">
        <v>0</v>
      </c>
      <c r="K625" s="16">
        <v>2229308.11</v>
      </c>
      <c r="L625" s="16">
        <v>2229308.11</v>
      </c>
      <c r="M625" s="16">
        <v>2288501.44</v>
      </c>
    </row>
    <row r="626" spans="2:13" outlineLevel="5" x14ac:dyDescent="0.2">
      <c r="B626" s="18" t="str">
        <f t="shared" si="19"/>
        <v xml:space="preserve">    </v>
      </c>
      <c r="C626" s="18" t="str">
        <f t="shared" si="20"/>
        <v>1711</v>
      </c>
      <c r="D626" s="14" t="s">
        <v>556</v>
      </c>
      <c r="E626" s="16">
        <v>1636131.12</v>
      </c>
      <c r="F626" s="15">
        <v>0</v>
      </c>
      <c r="G626" s="16">
        <v>-9388.2900000000009</v>
      </c>
      <c r="H626" s="16">
        <v>1626742.83</v>
      </c>
      <c r="I626" s="15">
        <v>0</v>
      </c>
      <c r="J626" s="16">
        <v>0</v>
      </c>
      <c r="K626" s="16">
        <v>799381.16</v>
      </c>
      <c r="L626" s="16">
        <v>799381.16</v>
      </c>
      <c r="M626" s="16">
        <v>827361.67</v>
      </c>
    </row>
    <row r="627" spans="2:13" outlineLevel="5" x14ac:dyDescent="0.2">
      <c r="B627" s="18" t="str">
        <f t="shared" si="19"/>
        <v xml:space="preserve">    </v>
      </c>
      <c r="C627" s="18" t="str">
        <f t="shared" si="20"/>
        <v>1712</v>
      </c>
      <c r="D627" s="14" t="s">
        <v>557</v>
      </c>
      <c r="E627" s="16">
        <v>1659117.36</v>
      </c>
      <c r="F627" s="15">
        <v>0</v>
      </c>
      <c r="G627" s="16">
        <v>-6518.44</v>
      </c>
      <c r="H627" s="16">
        <v>1652598.92</v>
      </c>
      <c r="I627" s="15">
        <v>0</v>
      </c>
      <c r="J627" s="16">
        <v>0</v>
      </c>
      <c r="K627" s="16">
        <v>819043.85</v>
      </c>
      <c r="L627" s="16">
        <v>819043.85</v>
      </c>
      <c r="M627" s="16">
        <v>833555.07</v>
      </c>
    </row>
    <row r="628" spans="2:13" outlineLevel="5" x14ac:dyDescent="0.2">
      <c r="B628" s="18" t="str">
        <f t="shared" si="19"/>
        <v xml:space="preserve">    </v>
      </c>
      <c r="C628" s="18" t="str">
        <f t="shared" si="20"/>
        <v>3981</v>
      </c>
      <c r="D628" s="14" t="s">
        <v>441</v>
      </c>
      <c r="E628" s="15">
        <v>0</v>
      </c>
      <c r="F628" s="16">
        <v>1208106.31</v>
      </c>
      <c r="G628" s="16">
        <v>-2000</v>
      </c>
      <c r="H628" s="16">
        <v>1206106.31</v>
      </c>
      <c r="I628" s="15">
        <v>0</v>
      </c>
      <c r="J628" s="16">
        <v>0</v>
      </c>
      <c r="K628" s="16">
        <v>277619.21000000002</v>
      </c>
      <c r="L628" s="16">
        <v>277619.21000000002</v>
      </c>
      <c r="M628" s="16">
        <v>928487.1</v>
      </c>
    </row>
    <row r="629" spans="2:13" outlineLevel="3" x14ac:dyDescent="0.2">
      <c r="B629" s="18" t="str">
        <f t="shared" si="19"/>
        <v xml:space="preserve">**  </v>
      </c>
      <c r="C629" s="18" t="str">
        <f t="shared" si="20"/>
        <v>2510</v>
      </c>
      <c r="D629" s="12" t="s">
        <v>451</v>
      </c>
      <c r="E629" s="13">
        <v>13261450</v>
      </c>
      <c r="F629" s="13">
        <v>3262035.24</v>
      </c>
      <c r="G629" s="13">
        <v>-568000</v>
      </c>
      <c r="H629" s="13">
        <v>15955485.24</v>
      </c>
      <c r="I629" s="13">
        <v>95452</v>
      </c>
      <c r="J629" s="13">
        <v>0</v>
      </c>
      <c r="K629" s="13">
        <v>3496274.6</v>
      </c>
      <c r="L629" s="13">
        <v>3591726.6</v>
      </c>
      <c r="M629" s="13">
        <v>12363758.640000001</v>
      </c>
    </row>
    <row r="630" spans="2:13" outlineLevel="4" x14ac:dyDescent="0.2">
      <c r="B630" s="18" t="str">
        <f t="shared" si="19"/>
        <v xml:space="preserve">*   </v>
      </c>
      <c r="C630" s="18" t="str">
        <f t="shared" si="20"/>
        <v>E010</v>
      </c>
      <c r="D630" s="12" t="s">
        <v>553</v>
      </c>
      <c r="E630" s="13">
        <v>13261450</v>
      </c>
      <c r="F630" s="13">
        <v>1161727.68</v>
      </c>
      <c r="G630" s="13">
        <v>-568000</v>
      </c>
      <c r="H630" s="13">
        <v>13855177.68</v>
      </c>
      <c r="I630" s="13">
        <v>95452</v>
      </c>
      <c r="J630" s="13">
        <v>0</v>
      </c>
      <c r="K630" s="13">
        <v>3411774.6</v>
      </c>
      <c r="L630" s="13">
        <v>3507226.6</v>
      </c>
      <c r="M630" s="13">
        <v>10347951.08</v>
      </c>
    </row>
    <row r="631" spans="2:13" outlineLevel="5" x14ac:dyDescent="0.2">
      <c r="B631" s="18" t="str">
        <f t="shared" si="19"/>
        <v xml:space="preserve">    </v>
      </c>
      <c r="C631" s="18" t="str">
        <f t="shared" si="20"/>
        <v>2111</v>
      </c>
      <c r="D631" s="14" t="s">
        <v>399</v>
      </c>
      <c r="E631" s="16">
        <v>90910.25</v>
      </c>
      <c r="F631" s="15">
        <v>0</v>
      </c>
      <c r="G631" s="16">
        <v>-19500</v>
      </c>
      <c r="H631" s="16">
        <v>71410.25</v>
      </c>
      <c r="I631" s="15">
        <v>0</v>
      </c>
      <c r="J631" s="16">
        <v>0</v>
      </c>
      <c r="K631" s="16">
        <v>14408.92</v>
      </c>
      <c r="L631" s="16">
        <v>14408.92</v>
      </c>
      <c r="M631" s="16">
        <v>57001.33</v>
      </c>
    </row>
    <row r="632" spans="2:13" outlineLevel="5" x14ac:dyDescent="0.2">
      <c r="B632" s="18" t="str">
        <f t="shared" si="19"/>
        <v xml:space="preserve">    </v>
      </c>
      <c r="C632" s="18" t="str">
        <f t="shared" si="20"/>
        <v>2121</v>
      </c>
      <c r="D632" s="14" t="s">
        <v>401</v>
      </c>
      <c r="E632" s="15">
        <v>0</v>
      </c>
      <c r="F632" s="16">
        <v>1000</v>
      </c>
      <c r="G632" s="15">
        <v>0</v>
      </c>
      <c r="H632" s="16">
        <v>1000</v>
      </c>
      <c r="I632" s="15">
        <v>0</v>
      </c>
      <c r="J632" s="15">
        <v>0</v>
      </c>
      <c r="K632" s="15">
        <v>0</v>
      </c>
      <c r="L632" s="16">
        <v>0</v>
      </c>
      <c r="M632" s="16">
        <v>1000</v>
      </c>
    </row>
    <row r="633" spans="2:13" outlineLevel="5" x14ac:dyDescent="0.2">
      <c r="B633" s="18" t="str">
        <f t="shared" si="19"/>
        <v xml:space="preserve">    </v>
      </c>
      <c r="C633" s="18" t="str">
        <f t="shared" si="20"/>
        <v>2141</v>
      </c>
      <c r="D633" s="14" t="s">
        <v>402</v>
      </c>
      <c r="E633" s="16">
        <v>60000</v>
      </c>
      <c r="F633" s="15">
        <v>0</v>
      </c>
      <c r="G633" s="16">
        <v>-8500</v>
      </c>
      <c r="H633" s="16">
        <v>51500</v>
      </c>
      <c r="I633" s="15">
        <v>0</v>
      </c>
      <c r="J633" s="16">
        <v>0</v>
      </c>
      <c r="K633" s="16">
        <v>9890.01</v>
      </c>
      <c r="L633" s="16">
        <v>9890.01</v>
      </c>
      <c r="M633" s="16">
        <v>41609.99</v>
      </c>
    </row>
    <row r="634" spans="2:13" outlineLevel="5" x14ac:dyDescent="0.2">
      <c r="B634" s="18" t="str">
        <f t="shared" si="19"/>
        <v xml:space="preserve">    </v>
      </c>
      <c r="C634" s="18" t="str">
        <f t="shared" si="20"/>
        <v>2151</v>
      </c>
      <c r="D634" s="14" t="s">
        <v>403</v>
      </c>
      <c r="E634" s="16">
        <v>30000</v>
      </c>
      <c r="F634" s="15">
        <v>0</v>
      </c>
      <c r="G634" s="15">
        <v>0</v>
      </c>
      <c r="H634" s="16">
        <v>30000</v>
      </c>
      <c r="I634" s="15">
        <v>0</v>
      </c>
      <c r="J634" s="15">
        <v>0</v>
      </c>
      <c r="K634" s="15">
        <v>0</v>
      </c>
      <c r="L634" s="16">
        <v>0</v>
      </c>
      <c r="M634" s="16">
        <v>30000</v>
      </c>
    </row>
    <row r="635" spans="2:13" outlineLevel="5" x14ac:dyDescent="0.2">
      <c r="B635" s="18" t="str">
        <f t="shared" si="19"/>
        <v xml:space="preserve">    </v>
      </c>
      <c r="C635" s="18" t="str">
        <f t="shared" si="20"/>
        <v>2161</v>
      </c>
      <c r="D635" s="14" t="s">
        <v>404</v>
      </c>
      <c r="E635" s="16">
        <v>50000</v>
      </c>
      <c r="F635" s="15">
        <v>0</v>
      </c>
      <c r="G635" s="15">
        <v>0</v>
      </c>
      <c r="H635" s="16">
        <v>50000</v>
      </c>
      <c r="I635" s="15">
        <v>0</v>
      </c>
      <c r="J635" s="16">
        <v>0</v>
      </c>
      <c r="K635" s="16">
        <v>8956.02</v>
      </c>
      <c r="L635" s="16">
        <v>8956.02</v>
      </c>
      <c r="M635" s="16">
        <v>41043.980000000003</v>
      </c>
    </row>
    <row r="636" spans="2:13" outlineLevel="5" x14ac:dyDescent="0.2">
      <c r="B636" s="18" t="str">
        <f t="shared" si="19"/>
        <v xml:space="preserve">    </v>
      </c>
      <c r="C636" s="18" t="str">
        <f t="shared" si="20"/>
        <v>2211</v>
      </c>
      <c r="D636" s="14" t="s">
        <v>558</v>
      </c>
      <c r="E636" s="16">
        <v>150000</v>
      </c>
      <c r="F636" s="15">
        <v>0</v>
      </c>
      <c r="G636" s="15">
        <v>0</v>
      </c>
      <c r="H636" s="16">
        <v>150000</v>
      </c>
      <c r="I636" s="16">
        <v>81432</v>
      </c>
      <c r="J636" s="16">
        <v>0</v>
      </c>
      <c r="K636" s="16">
        <v>35053.269999999997</v>
      </c>
      <c r="L636" s="16">
        <v>116485.27</v>
      </c>
      <c r="M636" s="16">
        <v>33514.730000000003</v>
      </c>
    </row>
    <row r="637" spans="2:13" outlineLevel="5" x14ac:dyDescent="0.2">
      <c r="B637" s="18" t="str">
        <f t="shared" si="19"/>
        <v xml:space="preserve">    </v>
      </c>
      <c r="C637" s="18" t="str">
        <f t="shared" si="20"/>
        <v>2212</v>
      </c>
      <c r="D637" s="14" t="s">
        <v>405</v>
      </c>
      <c r="E637" s="15">
        <v>0</v>
      </c>
      <c r="F637" s="16">
        <v>138000</v>
      </c>
      <c r="G637" s="16">
        <v>-138000</v>
      </c>
      <c r="H637" s="16">
        <v>0</v>
      </c>
      <c r="I637" s="15">
        <v>0</v>
      </c>
      <c r="J637" s="15">
        <v>0</v>
      </c>
      <c r="K637" s="15">
        <v>0</v>
      </c>
      <c r="L637" s="16">
        <v>0</v>
      </c>
      <c r="M637" s="16">
        <v>0</v>
      </c>
    </row>
    <row r="638" spans="2:13" outlineLevel="5" x14ac:dyDescent="0.2">
      <c r="B638" s="18" t="str">
        <f t="shared" si="19"/>
        <v xml:space="preserve">    </v>
      </c>
      <c r="C638" s="18" t="str">
        <f t="shared" si="20"/>
        <v>2214</v>
      </c>
      <c r="D638" s="14" t="s">
        <v>559</v>
      </c>
      <c r="E638" s="16">
        <v>200000</v>
      </c>
      <c r="F638" s="15">
        <v>0</v>
      </c>
      <c r="G638" s="16">
        <v>-200000</v>
      </c>
      <c r="H638" s="16">
        <v>0</v>
      </c>
      <c r="I638" s="15">
        <v>0</v>
      </c>
      <c r="J638" s="15">
        <v>0</v>
      </c>
      <c r="K638" s="15">
        <v>0</v>
      </c>
      <c r="L638" s="16">
        <v>0</v>
      </c>
      <c r="M638" s="16">
        <v>0</v>
      </c>
    </row>
    <row r="639" spans="2:13" outlineLevel="5" x14ac:dyDescent="0.2">
      <c r="B639" s="18" t="str">
        <f t="shared" si="19"/>
        <v xml:space="preserve">    </v>
      </c>
      <c r="C639" s="18" t="str">
        <f t="shared" si="20"/>
        <v>2221</v>
      </c>
      <c r="D639" s="14" t="s">
        <v>406</v>
      </c>
      <c r="E639" s="16">
        <v>8000</v>
      </c>
      <c r="F639" s="16">
        <v>154500</v>
      </c>
      <c r="G639" s="15">
        <v>0</v>
      </c>
      <c r="H639" s="16">
        <v>162500</v>
      </c>
      <c r="I639" s="15">
        <v>0</v>
      </c>
      <c r="J639" s="15">
        <v>0</v>
      </c>
      <c r="K639" s="15">
        <v>0</v>
      </c>
      <c r="L639" s="16">
        <v>0</v>
      </c>
      <c r="M639" s="16">
        <v>162500</v>
      </c>
    </row>
    <row r="640" spans="2:13" outlineLevel="5" x14ac:dyDescent="0.2">
      <c r="B640" s="18" t="str">
        <f t="shared" si="19"/>
        <v xml:space="preserve">    </v>
      </c>
      <c r="C640" s="18" t="str">
        <f t="shared" si="20"/>
        <v>2231</v>
      </c>
      <c r="D640" s="14" t="s">
        <v>477</v>
      </c>
      <c r="E640" s="15">
        <v>0</v>
      </c>
      <c r="F640" s="16">
        <v>4500</v>
      </c>
      <c r="G640" s="15">
        <v>0</v>
      </c>
      <c r="H640" s="16">
        <v>4500</v>
      </c>
      <c r="I640" s="15">
        <v>0</v>
      </c>
      <c r="J640" s="16">
        <v>0</v>
      </c>
      <c r="K640" s="16">
        <v>3510</v>
      </c>
      <c r="L640" s="16">
        <v>3510</v>
      </c>
      <c r="M640" s="16">
        <v>990</v>
      </c>
    </row>
    <row r="641" spans="2:13" outlineLevel="5" x14ac:dyDescent="0.2">
      <c r="B641" s="18" t="str">
        <f t="shared" si="19"/>
        <v xml:space="preserve">    </v>
      </c>
      <c r="C641" s="18" t="str">
        <f t="shared" si="20"/>
        <v>2351</v>
      </c>
      <c r="D641" s="14" t="s">
        <v>560</v>
      </c>
      <c r="E641" s="16">
        <v>20000</v>
      </c>
      <c r="F641" s="15">
        <v>0</v>
      </c>
      <c r="G641" s="15">
        <v>0</v>
      </c>
      <c r="H641" s="16">
        <v>20000</v>
      </c>
      <c r="I641" s="15">
        <v>0</v>
      </c>
      <c r="J641" s="15">
        <v>0</v>
      </c>
      <c r="K641" s="15">
        <v>0</v>
      </c>
      <c r="L641" s="16">
        <v>0</v>
      </c>
      <c r="M641" s="16">
        <v>20000</v>
      </c>
    </row>
    <row r="642" spans="2:13" outlineLevel="5" x14ac:dyDescent="0.2">
      <c r="B642" s="18" t="str">
        <f t="shared" si="19"/>
        <v xml:space="preserve">    </v>
      </c>
      <c r="C642" s="18" t="str">
        <f t="shared" si="20"/>
        <v>2411</v>
      </c>
      <c r="D642" s="14" t="s">
        <v>407</v>
      </c>
      <c r="E642" s="15">
        <v>0</v>
      </c>
      <c r="F642" s="16">
        <v>40000</v>
      </c>
      <c r="G642" s="15">
        <v>0</v>
      </c>
      <c r="H642" s="16">
        <v>40000</v>
      </c>
      <c r="I642" s="15">
        <v>0</v>
      </c>
      <c r="J642" s="15">
        <v>0</v>
      </c>
      <c r="K642" s="15">
        <v>0</v>
      </c>
      <c r="L642" s="16">
        <v>0</v>
      </c>
      <c r="M642" s="16">
        <v>40000</v>
      </c>
    </row>
    <row r="643" spans="2:13" outlineLevel="5" x14ac:dyDescent="0.2">
      <c r="B643" s="18" t="str">
        <f t="shared" si="19"/>
        <v xml:space="preserve">    </v>
      </c>
      <c r="C643" s="18" t="str">
        <f t="shared" si="20"/>
        <v>2421</v>
      </c>
      <c r="D643" s="14" t="s">
        <v>465</v>
      </c>
      <c r="E643" s="16">
        <v>1200</v>
      </c>
      <c r="F643" s="15">
        <v>0</v>
      </c>
      <c r="G643" s="15">
        <v>0</v>
      </c>
      <c r="H643" s="16">
        <v>1200</v>
      </c>
      <c r="I643" s="15">
        <v>0</v>
      </c>
      <c r="J643" s="15">
        <v>0</v>
      </c>
      <c r="K643" s="15">
        <v>0</v>
      </c>
      <c r="L643" s="16">
        <v>0</v>
      </c>
      <c r="M643" s="16">
        <v>1200</v>
      </c>
    </row>
    <row r="644" spans="2:13" outlineLevel="5" x14ac:dyDescent="0.2">
      <c r="B644" s="18" t="str">
        <f t="shared" si="19"/>
        <v xml:space="preserve">    </v>
      </c>
      <c r="C644" s="18" t="str">
        <f t="shared" si="20"/>
        <v>2441</v>
      </c>
      <c r="D644" s="14" t="s">
        <v>408</v>
      </c>
      <c r="E644" s="16">
        <v>8000</v>
      </c>
      <c r="F644" s="16">
        <v>8000</v>
      </c>
      <c r="G644" s="15">
        <v>0</v>
      </c>
      <c r="H644" s="16">
        <v>16000</v>
      </c>
      <c r="I644" s="15">
        <v>0</v>
      </c>
      <c r="J644" s="16">
        <v>0</v>
      </c>
      <c r="K644" s="16">
        <v>8860</v>
      </c>
      <c r="L644" s="16">
        <v>8860</v>
      </c>
      <c r="M644" s="16">
        <v>7140</v>
      </c>
    </row>
    <row r="645" spans="2:13" outlineLevel="5" x14ac:dyDescent="0.2">
      <c r="B645" s="18" t="str">
        <f t="shared" si="19"/>
        <v xml:space="preserve">    </v>
      </c>
      <c r="C645" s="18" t="str">
        <f t="shared" si="20"/>
        <v>2451</v>
      </c>
      <c r="D645" s="14" t="s">
        <v>528</v>
      </c>
      <c r="E645" s="16">
        <v>3000</v>
      </c>
      <c r="F645" s="15">
        <v>0</v>
      </c>
      <c r="G645" s="15">
        <v>0</v>
      </c>
      <c r="H645" s="16">
        <v>3000</v>
      </c>
      <c r="I645" s="15">
        <v>0</v>
      </c>
      <c r="J645" s="15">
        <v>0</v>
      </c>
      <c r="K645" s="15">
        <v>0</v>
      </c>
      <c r="L645" s="16">
        <v>0</v>
      </c>
      <c r="M645" s="16">
        <v>3000</v>
      </c>
    </row>
    <row r="646" spans="2:13" outlineLevel="5" x14ac:dyDescent="0.2">
      <c r="B646" s="18" t="str">
        <f t="shared" si="19"/>
        <v xml:space="preserve">    </v>
      </c>
      <c r="C646" s="18" t="str">
        <f t="shared" si="20"/>
        <v>2461</v>
      </c>
      <c r="D646" s="14" t="s">
        <v>409</v>
      </c>
      <c r="E646" s="16">
        <v>14000</v>
      </c>
      <c r="F646" s="16">
        <v>6000</v>
      </c>
      <c r="G646" s="15">
        <v>0</v>
      </c>
      <c r="H646" s="16">
        <v>20000</v>
      </c>
      <c r="I646" s="15">
        <v>0</v>
      </c>
      <c r="J646" s="16">
        <v>0</v>
      </c>
      <c r="K646" s="16">
        <v>16220.8</v>
      </c>
      <c r="L646" s="16">
        <v>16220.8</v>
      </c>
      <c r="M646" s="16">
        <v>3779.2</v>
      </c>
    </row>
    <row r="647" spans="2:13" outlineLevel="5" x14ac:dyDescent="0.2">
      <c r="B647" s="18" t="str">
        <f t="shared" si="19"/>
        <v xml:space="preserve">    </v>
      </c>
      <c r="C647" s="18" t="str">
        <f t="shared" si="20"/>
        <v>2471</v>
      </c>
      <c r="D647" s="14" t="s">
        <v>410</v>
      </c>
      <c r="E647" s="16">
        <v>2100</v>
      </c>
      <c r="F647" s="16">
        <v>23000</v>
      </c>
      <c r="G647" s="15">
        <v>0</v>
      </c>
      <c r="H647" s="16">
        <v>25100</v>
      </c>
      <c r="I647" s="15">
        <v>0</v>
      </c>
      <c r="J647" s="16">
        <v>0</v>
      </c>
      <c r="K647" s="16">
        <v>320.10000000000002</v>
      </c>
      <c r="L647" s="16">
        <v>320.10000000000002</v>
      </c>
      <c r="M647" s="16">
        <v>24779.9</v>
      </c>
    </row>
    <row r="648" spans="2:13" outlineLevel="5" x14ac:dyDescent="0.2">
      <c r="B648" s="18" t="str">
        <f t="shared" si="19"/>
        <v xml:space="preserve">    </v>
      </c>
      <c r="C648" s="18" t="str">
        <f t="shared" si="20"/>
        <v>2481</v>
      </c>
      <c r="D648" s="14" t="s">
        <v>411</v>
      </c>
      <c r="E648" s="16">
        <v>6000</v>
      </c>
      <c r="F648" s="15">
        <v>0</v>
      </c>
      <c r="G648" s="15">
        <v>0</v>
      </c>
      <c r="H648" s="16">
        <v>6000</v>
      </c>
      <c r="I648" s="15">
        <v>0</v>
      </c>
      <c r="J648" s="15">
        <v>0</v>
      </c>
      <c r="K648" s="15">
        <v>0</v>
      </c>
      <c r="L648" s="16">
        <v>0</v>
      </c>
      <c r="M648" s="16">
        <v>6000</v>
      </c>
    </row>
    <row r="649" spans="2:13" outlineLevel="5" x14ac:dyDescent="0.2">
      <c r="B649" s="18" t="str">
        <f t="shared" ref="B649:B712" si="21">MID(D649,1,4)</f>
        <v xml:space="preserve">    </v>
      </c>
      <c r="C649" s="18" t="str">
        <f t="shared" ref="C649:C712" si="22">MID(D649,7,4)</f>
        <v>2491</v>
      </c>
      <c r="D649" s="14" t="s">
        <v>412</v>
      </c>
      <c r="E649" s="16">
        <v>10000</v>
      </c>
      <c r="F649" s="16">
        <v>5000</v>
      </c>
      <c r="G649" s="15">
        <v>0</v>
      </c>
      <c r="H649" s="16">
        <v>15000</v>
      </c>
      <c r="I649" s="15">
        <v>0</v>
      </c>
      <c r="J649" s="16">
        <v>0</v>
      </c>
      <c r="K649" s="16">
        <v>7276.04</v>
      </c>
      <c r="L649" s="16">
        <v>7276.04</v>
      </c>
      <c r="M649" s="16">
        <v>7723.96</v>
      </c>
    </row>
    <row r="650" spans="2:13" outlineLevel="5" x14ac:dyDescent="0.2">
      <c r="B650" s="18" t="str">
        <f t="shared" si="21"/>
        <v xml:space="preserve">    </v>
      </c>
      <c r="C650" s="18" t="str">
        <f t="shared" si="22"/>
        <v>2531</v>
      </c>
      <c r="D650" s="14" t="s">
        <v>478</v>
      </c>
      <c r="E650" s="16">
        <v>20000</v>
      </c>
      <c r="F650" s="15">
        <v>0</v>
      </c>
      <c r="G650" s="15">
        <v>0</v>
      </c>
      <c r="H650" s="16">
        <v>20000</v>
      </c>
      <c r="I650" s="15">
        <v>0</v>
      </c>
      <c r="J650" s="15">
        <v>0</v>
      </c>
      <c r="K650" s="15">
        <v>0</v>
      </c>
      <c r="L650" s="16">
        <v>0</v>
      </c>
      <c r="M650" s="16">
        <v>20000</v>
      </c>
    </row>
    <row r="651" spans="2:13" outlineLevel="5" x14ac:dyDescent="0.2">
      <c r="B651" s="18" t="str">
        <f t="shared" si="21"/>
        <v xml:space="preserve">    </v>
      </c>
      <c r="C651" s="18" t="str">
        <f t="shared" si="22"/>
        <v>2561</v>
      </c>
      <c r="D651" s="14" t="s">
        <v>561</v>
      </c>
      <c r="E651" s="16">
        <v>1000</v>
      </c>
      <c r="F651" s="15">
        <v>0</v>
      </c>
      <c r="G651" s="15">
        <v>0</v>
      </c>
      <c r="H651" s="16">
        <v>1000</v>
      </c>
      <c r="I651" s="15">
        <v>0</v>
      </c>
      <c r="J651" s="15">
        <v>0</v>
      </c>
      <c r="K651" s="15">
        <v>0</v>
      </c>
      <c r="L651" s="16">
        <v>0</v>
      </c>
      <c r="M651" s="16">
        <v>1000</v>
      </c>
    </row>
    <row r="652" spans="2:13" outlineLevel="5" x14ac:dyDescent="0.2">
      <c r="B652" s="18" t="str">
        <f t="shared" si="21"/>
        <v xml:space="preserve">    </v>
      </c>
      <c r="C652" s="18" t="str">
        <f t="shared" si="22"/>
        <v>2611</v>
      </c>
      <c r="D652" s="14" t="s">
        <v>562</v>
      </c>
      <c r="E652" s="16">
        <v>4500000</v>
      </c>
      <c r="F652" s="15">
        <v>0</v>
      </c>
      <c r="G652" s="15">
        <v>0</v>
      </c>
      <c r="H652" s="16">
        <v>4500000</v>
      </c>
      <c r="I652" s="15">
        <v>0</v>
      </c>
      <c r="J652" s="16">
        <v>0</v>
      </c>
      <c r="K652" s="16">
        <v>2737778.84</v>
      </c>
      <c r="L652" s="16">
        <v>2737778.84</v>
      </c>
      <c r="M652" s="16">
        <v>1762221.16</v>
      </c>
    </row>
    <row r="653" spans="2:13" outlineLevel="5" x14ac:dyDescent="0.2">
      <c r="B653" s="18" t="str">
        <f t="shared" si="21"/>
        <v xml:space="preserve">    </v>
      </c>
      <c r="C653" s="18" t="str">
        <f t="shared" si="22"/>
        <v>2711</v>
      </c>
      <c r="D653" s="14" t="s">
        <v>510</v>
      </c>
      <c r="E653" s="16">
        <v>1700000</v>
      </c>
      <c r="F653" s="15">
        <v>0</v>
      </c>
      <c r="G653" s="15">
        <v>0</v>
      </c>
      <c r="H653" s="16">
        <v>1700000</v>
      </c>
      <c r="I653" s="16">
        <v>0</v>
      </c>
      <c r="J653" s="16">
        <v>0</v>
      </c>
      <c r="K653" s="16">
        <v>9600</v>
      </c>
      <c r="L653" s="16">
        <v>9600</v>
      </c>
      <c r="M653" s="16">
        <v>1690400</v>
      </c>
    </row>
    <row r="654" spans="2:13" outlineLevel="5" x14ac:dyDescent="0.2">
      <c r="B654" s="18" t="str">
        <f t="shared" si="21"/>
        <v xml:space="preserve">    </v>
      </c>
      <c r="C654" s="18" t="str">
        <f t="shared" si="22"/>
        <v>2721</v>
      </c>
      <c r="D654" s="14" t="s">
        <v>466</v>
      </c>
      <c r="E654" s="16">
        <v>100000</v>
      </c>
      <c r="F654" s="15">
        <v>0</v>
      </c>
      <c r="G654" s="16">
        <v>-25000</v>
      </c>
      <c r="H654" s="16">
        <v>75000</v>
      </c>
      <c r="I654" s="15">
        <v>0</v>
      </c>
      <c r="J654" s="16">
        <v>0</v>
      </c>
      <c r="K654" s="16">
        <v>2479.91</v>
      </c>
      <c r="L654" s="16">
        <v>2479.91</v>
      </c>
      <c r="M654" s="16">
        <v>72520.09</v>
      </c>
    </row>
    <row r="655" spans="2:13" outlineLevel="5" x14ac:dyDescent="0.2">
      <c r="B655" s="18" t="str">
        <f t="shared" si="21"/>
        <v xml:space="preserve">    </v>
      </c>
      <c r="C655" s="18" t="str">
        <f t="shared" si="22"/>
        <v>2741</v>
      </c>
      <c r="D655" s="14" t="s">
        <v>529</v>
      </c>
      <c r="E655" s="16">
        <v>2000</v>
      </c>
      <c r="F655" s="16">
        <v>12000</v>
      </c>
      <c r="G655" s="15">
        <v>0</v>
      </c>
      <c r="H655" s="16">
        <v>14000</v>
      </c>
      <c r="I655" s="15">
        <v>0</v>
      </c>
      <c r="J655" s="16">
        <v>0</v>
      </c>
      <c r="K655" s="16">
        <v>493.92</v>
      </c>
      <c r="L655" s="16">
        <v>493.92</v>
      </c>
      <c r="M655" s="16">
        <v>13506.08</v>
      </c>
    </row>
    <row r="656" spans="2:13" outlineLevel="5" x14ac:dyDescent="0.2">
      <c r="B656" s="18" t="str">
        <f t="shared" si="21"/>
        <v xml:space="preserve">    </v>
      </c>
      <c r="C656" s="18" t="str">
        <f t="shared" si="22"/>
        <v>2831</v>
      </c>
      <c r="D656" s="14" t="s">
        <v>563</v>
      </c>
      <c r="E656" s="16">
        <v>20000</v>
      </c>
      <c r="F656" s="16">
        <v>593727.68000000005</v>
      </c>
      <c r="G656" s="15">
        <v>0</v>
      </c>
      <c r="H656" s="16">
        <v>613727.68000000005</v>
      </c>
      <c r="I656" s="15">
        <v>0</v>
      </c>
      <c r="J656" s="15">
        <v>0</v>
      </c>
      <c r="K656" s="15">
        <v>0</v>
      </c>
      <c r="L656" s="16">
        <v>0</v>
      </c>
      <c r="M656" s="16">
        <v>613727.68000000005</v>
      </c>
    </row>
    <row r="657" spans="2:13" outlineLevel="5" x14ac:dyDescent="0.2">
      <c r="B657" s="18" t="str">
        <f t="shared" si="21"/>
        <v xml:space="preserve">    </v>
      </c>
      <c r="C657" s="18" t="str">
        <f t="shared" si="22"/>
        <v>2911</v>
      </c>
      <c r="D657" s="14" t="s">
        <v>414</v>
      </c>
      <c r="E657" s="16">
        <v>20000</v>
      </c>
      <c r="F657" s="15">
        <v>0</v>
      </c>
      <c r="G657" s="15">
        <v>0</v>
      </c>
      <c r="H657" s="16">
        <v>20000</v>
      </c>
      <c r="I657" s="15">
        <v>0</v>
      </c>
      <c r="J657" s="16">
        <v>0</v>
      </c>
      <c r="K657" s="16">
        <v>4454.01</v>
      </c>
      <c r="L657" s="16">
        <v>4454.01</v>
      </c>
      <c r="M657" s="16">
        <v>15545.99</v>
      </c>
    </row>
    <row r="658" spans="2:13" outlineLevel="5" x14ac:dyDescent="0.2">
      <c r="B658" s="18" t="str">
        <f t="shared" si="21"/>
        <v xml:space="preserve">    </v>
      </c>
      <c r="C658" s="18" t="str">
        <f t="shared" si="22"/>
        <v>2921</v>
      </c>
      <c r="D658" s="14" t="s">
        <v>415</v>
      </c>
      <c r="E658" s="16">
        <v>20000</v>
      </c>
      <c r="F658" s="15">
        <v>0</v>
      </c>
      <c r="G658" s="15">
        <v>0</v>
      </c>
      <c r="H658" s="16">
        <v>20000</v>
      </c>
      <c r="I658" s="15">
        <v>0</v>
      </c>
      <c r="J658" s="16">
        <v>0</v>
      </c>
      <c r="K658" s="16">
        <v>7280</v>
      </c>
      <c r="L658" s="16">
        <v>7280</v>
      </c>
      <c r="M658" s="16">
        <v>12720</v>
      </c>
    </row>
    <row r="659" spans="2:13" outlineLevel="5" x14ac:dyDescent="0.2">
      <c r="B659" s="18" t="str">
        <f t="shared" si="21"/>
        <v xml:space="preserve">    </v>
      </c>
      <c r="C659" s="18" t="str">
        <f t="shared" si="22"/>
        <v>2931</v>
      </c>
      <c r="D659" s="14" t="s">
        <v>416</v>
      </c>
      <c r="E659" s="16">
        <v>5000</v>
      </c>
      <c r="F659" s="15">
        <v>0</v>
      </c>
      <c r="G659" s="15">
        <v>0</v>
      </c>
      <c r="H659" s="16">
        <v>5000</v>
      </c>
      <c r="I659" s="15">
        <v>0</v>
      </c>
      <c r="J659" s="15">
        <v>0</v>
      </c>
      <c r="K659" s="15">
        <v>0</v>
      </c>
      <c r="L659" s="16">
        <v>0</v>
      </c>
      <c r="M659" s="16">
        <v>5000</v>
      </c>
    </row>
    <row r="660" spans="2:13" outlineLevel="5" x14ac:dyDescent="0.2">
      <c r="B660" s="18" t="str">
        <f t="shared" si="21"/>
        <v xml:space="preserve">    </v>
      </c>
      <c r="C660" s="18" t="str">
        <f t="shared" si="22"/>
        <v>2941</v>
      </c>
      <c r="D660" s="14" t="s">
        <v>417</v>
      </c>
      <c r="E660" s="16">
        <v>15000</v>
      </c>
      <c r="F660" s="16">
        <v>8500</v>
      </c>
      <c r="G660" s="15">
        <v>0</v>
      </c>
      <c r="H660" s="16">
        <v>23500</v>
      </c>
      <c r="I660" s="15">
        <v>0</v>
      </c>
      <c r="J660" s="16">
        <v>0</v>
      </c>
      <c r="K660" s="16">
        <v>14915</v>
      </c>
      <c r="L660" s="16">
        <v>14915</v>
      </c>
      <c r="M660" s="16">
        <v>8585</v>
      </c>
    </row>
    <row r="661" spans="2:13" outlineLevel="5" x14ac:dyDescent="0.2">
      <c r="B661" s="18" t="str">
        <f t="shared" si="21"/>
        <v xml:space="preserve">    </v>
      </c>
      <c r="C661" s="18" t="str">
        <f t="shared" si="22"/>
        <v>2961</v>
      </c>
      <c r="D661" s="14" t="s">
        <v>418</v>
      </c>
      <c r="E661" s="16">
        <v>450000</v>
      </c>
      <c r="F661" s="15">
        <v>0</v>
      </c>
      <c r="G661" s="15">
        <v>0</v>
      </c>
      <c r="H661" s="16">
        <v>450000</v>
      </c>
      <c r="I661" s="15">
        <v>0</v>
      </c>
      <c r="J661" s="16">
        <v>0</v>
      </c>
      <c r="K661" s="16">
        <v>256159.28</v>
      </c>
      <c r="L661" s="16">
        <v>256159.28</v>
      </c>
      <c r="M661" s="16">
        <v>193840.72</v>
      </c>
    </row>
    <row r="662" spans="2:13" outlineLevel="5" x14ac:dyDescent="0.2">
      <c r="B662" s="18" t="str">
        <f t="shared" si="21"/>
        <v xml:space="preserve">    </v>
      </c>
      <c r="C662" s="18" t="str">
        <f t="shared" si="22"/>
        <v>3181</v>
      </c>
      <c r="D662" s="14" t="s">
        <v>420</v>
      </c>
      <c r="E662" s="16">
        <v>6000</v>
      </c>
      <c r="F662" s="15">
        <v>0</v>
      </c>
      <c r="G662" s="15">
        <v>0</v>
      </c>
      <c r="H662" s="16">
        <v>6000</v>
      </c>
      <c r="I662" s="15">
        <v>0</v>
      </c>
      <c r="J662" s="16">
        <v>0</v>
      </c>
      <c r="K662" s="16">
        <v>272.60000000000002</v>
      </c>
      <c r="L662" s="16">
        <v>272.60000000000002</v>
      </c>
      <c r="M662" s="16">
        <v>5727.4</v>
      </c>
    </row>
    <row r="663" spans="2:13" outlineLevel="5" x14ac:dyDescent="0.2">
      <c r="B663" s="18" t="str">
        <f t="shared" si="21"/>
        <v xml:space="preserve">    </v>
      </c>
      <c r="C663" s="18" t="str">
        <f t="shared" si="22"/>
        <v>3231</v>
      </c>
      <c r="D663" s="14" t="s">
        <v>422</v>
      </c>
      <c r="E663" s="16">
        <v>50000</v>
      </c>
      <c r="F663" s="15">
        <v>0</v>
      </c>
      <c r="G663" s="15">
        <v>0</v>
      </c>
      <c r="H663" s="16">
        <v>50000</v>
      </c>
      <c r="I663" s="15">
        <v>0</v>
      </c>
      <c r="J663" s="16">
        <v>0</v>
      </c>
      <c r="K663" s="15">
        <v>0</v>
      </c>
      <c r="L663" s="16">
        <v>0</v>
      </c>
      <c r="M663" s="16">
        <v>50000</v>
      </c>
    </row>
    <row r="664" spans="2:13" outlineLevel="5" x14ac:dyDescent="0.2">
      <c r="B664" s="18" t="str">
        <f t="shared" si="21"/>
        <v xml:space="preserve">    </v>
      </c>
      <c r="C664" s="18" t="str">
        <f t="shared" si="22"/>
        <v>3361</v>
      </c>
      <c r="D664" s="14" t="s">
        <v>424</v>
      </c>
      <c r="E664" s="16">
        <v>60000</v>
      </c>
      <c r="F664" s="15">
        <v>0</v>
      </c>
      <c r="G664" s="15">
        <v>0</v>
      </c>
      <c r="H664" s="16">
        <v>60000</v>
      </c>
      <c r="I664" s="15">
        <v>0</v>
      </c>
      <c r="J664" s="16">
        <v>0</v>
      </c>
      <c r="K664" s="16">
        <v>13108</v>
      </c>
      <c r="L664" s="16">
        <v>13108</v>
      </c>
      <c r="M664" s="16">
        <v>46892</v>
      </c>
    </row>
    <row r="665" spans="2:13" outlineLevel="5" x14ac:dyDescent="0.2">
      <c r="B665" s="18" t="str">
        <f t="shared" si="21"/>
        <v xml:space="preserve">    </v>
      </c>
      <c r="C665" s="18" t="str">
        <f t="shared" si="22"/>
        <v>3391</v>
      </c>
      <c r="D665" s="14" t="s">
        <v>425</v>
      </c>
      <c r="E665" s="16">
        <v>334239.75</v>
      </c>
      <c r="F665" s="15">
        <v>0</v>
      </c>
      <c r="G665" s="15">
        <v>0</v>
      </c>
      <c r="H665" s="16">
        <v>334239.75</v>
      </c>
      <c r="I665" s="15">
        <v>0</v>
      </c>
      <c r="J665" s="16">
        <v>0</v>
      </c>
      <c r="K665" s="16">
        <v>29999.34</v>
      </c>
      <c r="L665" s="16">
        <v>29999.34</v>
      </c>
      <c r="M665" s="16">
        <v>304240.40999999997</v>
      </c>
    </row>
    <row r="666" spans="2:13" outlineLevel="5" x14ac:dyDescent="0.2">
      <c r="B666" s="18" t="str">
        <f t="shared" si="21"/>
        <v xml:space="preserve">    </v>
      </c>
      <c r="C666" s="18" t="str">
        <f t="shared" si="22"/>
        <v>3441</v>
      </c>
      <c r="D666" s="14" t="s">
        <v>485</v>
      </c>
      <c r="E666" s="16">
        <v>120000</v>
      </c>
      <c r="F666" s="15">
        <v>0</v>
      </c>
      <c r="G666" s="15">
        <v>0</v>
      </c>
      <c r="H666" s="16">
        <v>120000</v>
      </c>
      <c r="I666" s="15">
        <v>0</v>
      </c>
      <c r="J666" s="15">
        <v>0</v>
      </c>
      <c r="K666" s="15">
        <v>0</v>
      </c>
      <c r="L666" s="16">
        <v>0</v>
      </c>
      <c r="M666" s="16">
        <v>120000</v>
      </c>
    </row>
    <row r="667" spans="2:13" outlineLevel="5" x14ac:dyDescent="0.2">
      <c r="B667" s="18" t="str">
        <f t="shared" si="21"/>
        <v xml:space="preserve">    </v>
      </c>
      <c r="C667" s="18" t="str">
        <f t="shared" si="22"/>
        <v>3471</v>
      </c>
      <c r="D667" s="14" t="s">
        <v>516</v>
      </c>
      <c r="E667" s="16">
        <v>5000</v>
      </c>
      <c r="F667" s="15">
        <v>0</v>
      </c>
      <c r="G667" s="15">
        <v>0</v>
      </c>
      <c r="H667" s="16">
        <v>5000</v>
      </c>
      <c r="I667" s="15">
        <v>0</v>
      </c>
      <c r="J667" s="15">
        <v>0</v>
      </c>
      <c r="K667" s="15">
        <v>0</v>
      </c>
      <c r="L667" s="16">
        <v>0</v>
      </c>
      <c r="M667" s="16">
        <v>5000</v>
      </c>
    </row>
    <row r="668" spans="2:13" outlineLevel="5" x14ac:dyDescent="0.2">
      <c r="B668" s="18" t="str">
        <f t="shared" si="21"/>
        <v xml:space="preserve">    </v>
      </c>
      <c r="C668" s="18" t="str">
        <f t="shared" si="22"/>
        <v>3511</v>
      </c>
      <c r="D668" s="14" t="s">
        <v>426</v>
      </c>
      <c r="E668" s="15">
        <v>0</v>
      </c>
      <c r="F668" s="16">
        <v>2500</v>
      </c>
      <c r="G668" s="15">
        <v>0</v>
      </c>
      <c r="H668" s="16">
        <v>2500</v>
      </c>
      <c r="I668" s="15">
        <v>0</v>
      </c>
      <c r="J668" s="15">
        <v>0</v>
      </c>
      <c r="K668" s="15">
        <v>0</v>
      </c>
      <c r="L668" s="16">
        <v>0</v>
      </c>
      <c r="M668" s="16">
        <v>2500</v>
      </c>
    </row>
    <row r="669" spans="2:13" outlineLevel="5" x14ac:dyDescent="0.2">
      <c r="B669" s="18" t="str">
        <f t="shared" si="21"/>
        <v xml:space="preserve">    </v>
      </c>
      <c r="C669" s="18" t="str">
        <f t="shared" si="22"/>
        <v>3531</v>
      </c>
      <c r="D669" s="14" t="s">
        <v>428</v>
      </c>
      <c r="E669" s="16">
        <v>50000</v>
      </c>
      <c r="F669" s="15">
        <v>0</v>
      </c>
      <c r="G669" s="16">
        <v>-25000</v>
      </c>
      <c r="H669" s="16">
        <v>25000</v>
      </c>
      <c r="I669" s="15">
        <v>0</v>
      </c>
      <c r="J669" s="16">
        <v>0</v>
      </c>
      <c r="K669" s="16">
        <v>7308</v>
      </c>
      <c r="L669" s="16">
        <v>7308</v>
      </c>
      <c r="M669" s="16">
        <v>17692</v>
      </c>
    </row>
    <row r="670" spans="2:13" outlineLevel="5" x14ac:dyDescent="0.2">
      <c r="B670" s="18" t="str">
        <f t="shared" si="21"/>
        <v xml:space="preserve">    </v>
      </c>
      <c r="C670" s="18" t="str">
        <f t="shared" si="22"/>
        <v>3551</v>
      </c>
      <c r="D670" s="14" t="s">
        <v>429</v>
      </c>
      <c r="E670" s="16">
        <v>300000</v>
      </c>
      <c r="F670" s="15">
        <v>0</v>
      </c>
      <c r="G670" s="15">
        <v>0</v>
      </c>
      <c r="H670" s="16">
        <v>300000</v>
      </c>
      <c r="I670" s="16">
        <v>100</v>
      </c>
      <c r="J670" s="16">
        <v>0</v>
      </c>
      <c r="K670" s="16">
        <v>118286.52</v>
      </c>
      <c r="L670" s="16">
        <v>118386.52</v>
      </c>
      <c r="M670" s="16">
        <v>181613.48</v>
      </c>
    </row>
    <row r="671" spans="2:13" outlineLevel="5" x14ac:dyDescent="0.2">
      <c r="B671" s="18" t="str">
        <f t="shared" si="21"/>
        <v xml:space="preserve">    </v>
      </c>
      <c r="C671" s="18" t="str">
        <f t="shared" si="22"/>
        <v>3571</v>
      </c>
      <c r="D671" s="14" t="s">
        <v>546</v>
      </c>
      <c r="E671" s="15">
        <v>0</v>
      </c>
      <c r="F671" s="16">
        <v>25000</v>
      </c>
      <c r="G671" s="15">
        <v>0</v>
      </c>
      <c r="H671" s="16">
        <v>25000</v>
      </c>
      <c r="I671" s="15">
        <v>0</v>
      </c>
      <c r="J671" s="16">
        <v>0</v>
      </c>
      <c r="K671" s="16">
        <v>1392</v>
      </c>
      <c r="L671" s="16">
        <v>1392</v>
      </c>
      <c r="M671" s="16">
        <v>23608</v>
      </c>
    </row>
    <row r="672" spans="2:13" outlineLevel="5" x14ac:dyDescent="0.2">
      <c r="B672" s="18" t="str">
        <f t="shared" si="21"/>
        <v xml:space="preserve">    </v>
      </c>
      <c r="C672" s="18" t="str">
        <f t="shared" si="22"/>
        <v>3591</v>
      </c>
      <c r="D672" s="14" t="s">
        <v>467</v>
      </c>
      <c r="E672" s="16">
        <v>25000</v>
      </c>
      <c r="F672" s="15">
        <v>0</v>
      </c>
      <c r="G672" s="15">
        <v>0</v>
      </c>
      <c r="H672" s="16">
        <v>25000</v>
      </c>
      <c r="I672" s="16">
        <v>13920</v>
      </c>
      <c r="J672" s="16">
        <v>0</v>
      </c>
      <c r="K672" s="16">
        <v>8700</v>
      </c>
      <c r="L672" s="16">
        <v>22620</v>
      </c>
      <c r="M672" s="16">
        <v>2380</v>
      </c>
    </row>
    <row r="673" spans="2:13" outlineLevel="5" x14ac:dyDescent="0.2">
      <c r="B673" s="18" t="str">
        <f t="shared" si="21"/>
        <v xml:space="preserve">    </v>
      </c>
      <c r="C673" s="18" t="str">
        <f t="shared" si="22"/>
        <v>3751</v>
      </c>
      <c r="D673" s="14" t="s">
        <v>431</v>
      </c>
      <c r="E673" s="16">
        <v>60000</v>
      </c>
      <c r="F673" s="15">
        <v>0</v>
      </c>
      <c r="G673" s="16">
        <v>-15000</v>
      </c>
      <c r="H673" s="16">
        <v>45000</v>
      </c>
      <c r="I673" s="15">
        <v>0</v>
      </c>
      <c r="J673" s="15">
        <v>0</v>
      </c>
      <c r="K673" s="15">
        <v>0</v>
      </c>
      <c r="L673" s="16">
        <v>0</v>
      </c>
      <c r="M673" s="16">
        <v>45000</v>
      </c>
    </row>
    <row r="674" spans="2:13" outlineLevel="5" x14ac:dyDescent="0.2">
      <c r="B674" s="18" t="str">
        <f t="shared" si="21"/>
        <v xml:space="preserve">    </v>
      </c>
      <c r="C674" s="18" t="str">
        <f t="shared" si="22"/>
        <v>3921</v>
      </c>
      <c r="D674" s="14" t="s">
        <v>434</v>
      </c>
      <c r="E674" s="16">
        <v>20000</v>
      </c>
      <c r="F674" s="15">
        <v>0</v>
      </c>
      <c r="G674" s="15">
        <v>0</v>
      </c>
      <c r="H674" s="16">
        <v>20000</v>
      </c>
      <c r="I674" s="15">
        <v>0</v>
      </c>
      <c r="J674" s="15">
        <v>0</v>
      </c>
      <c r="K674" s="15">
        <v>0</v>
      </c>
      <c r="L674" s="16">
        <v>0</v>
      </c>
      <c r="M674" s="16">
        <v>20000</v>
      </c>
    </row>
    <row r="675" spans="2:13" outlineLevel="5" x14ac:dyDescent="0.2">
      <c r="B675" s="18" t="str">
        <f t="shared" si="21"/>
        <v xml:space="preserve">    </v>
      </c>
      <c r="C675" s="18" t="str">
        <f t="shared" si="22"/>
        <v>5111</v>
      </c>
      <c r="D675" s="14" t="s">
        <v>438</v>
      </c>
      <c r="E675" s="16">
        <v>30000</v>
      </c>
      <c r="F675" s="15">
        <v>0</v>
      </c>
      <c r="G675" s="16">
        <v>-12000</v>
      </c>
      <c r="H675" s="16">
        <v>18000</v>
      </c>
      <c r="I675" s="15">
        <v>0</v>
      </c>
      <c r="J675" s="16">
        <v>0</v>
      </c>
      <c r="K675" s="16">
        <v>11322</v>
      </c>
      <c r="L675" s="16">
        <v>11322</v>
      </c>
      <c r="M675" s="16">
        <v>6678</v>
      </c>
    </row>
    <row r="676" spans="2:13" outlineLevel="5" x14ac:dyDescent="0.2">
      <c r="B676" s="18" t="str">
        <f t="shared" si="21"/>
        <v xml:space="preserve">    </v>
      </c>
      <c r="C676" s="18" t="str">
        <f t="shared" si="22"/>
        <v>5151</v>
      </c>
      <c r="D676" s="14" t="s">
        <v>439</v>
      </c>
      <c r="E676" s="16">
        <v>75000</v>
      </c>
      <c r="F676" s="15">
        <v>0</v>
      </c>
      <c r="G676" s="16">
        <v>-30000</v>
      </c>
      <c r="H676" s="16">
        <v>45000</v>
      </c>
      <c r="I676" s="15">
        <v>0</v>
      </c>
      <c r="J676" s="16">
        <v>0</v>
      </c>
      <c r="K676" s="16">
        <v>17748</v>
      </c>
      <c r="L676" s="16">
        <v>17748</v>
      </c>
      <c r="M676" s="16">
        <v>27252</v>
      </c>
    </row>
    <row r="677" spans="2:13" outlineLevel="5" x14ac:dyDescent="0.2">
      <c r="B677" s="18" t="str">
        <f t="shared" si="21"/>
        <v xml:space="preserve">    </v>
      </c>
      <c r="C677" s="18" t="str">
        <f t="shared" si="22"/>
        <v>5191</v>
      </c>
      <c r="D677" s="14" t="s">
        <v>517</v>
      </c>
      <c r="E677" s="16">
        <v>100000</v>
      </c>
      <c r="F677" s="15">
        <v>0</v>
      </c>
      <c r="G677" s="16">
        <v>-55000</v>
      </c>
      <c r="H677" s="16">
        <v>45000</v>
      </c>
      <c r="I677" s="15">
        <v>0</v>
      </c>
      <c r="J677" s="16">
        <v>0</v>
      </c>
      <c r="K677" s="16">
        <v>19232.02</v>
      </c>
      <c r="L677" s="16">
        <v>19232.02</v>
      </c>
      <c r="M677" s="16">
        <v>25767.98</v>
      </c>
    </row>
    <row r="678" spans="2:13" outlineLevel="5" x14ac:dyDescent="0.2">
      <c r="B678" s="18" t="str">
        <f t="shared" si="21"/>
        <v xml:space="preserve">    </v>
      </c>
      <c r="C678" s="18" t="str">
        <f t="shared" si="22"/>
        <v>5291</v>
      </c>
      <c r="D678" s="14" t="s">
        <v>564</v>
      </c>
      <c r="E678" s="16">
        <v>30000</v>
      </c>
      <c r="F678" s="15">
        <v>0</v>
      </c>
      <c r="G678" s="15">
        <v>0</v>
      </c>
      <c r="H678" s="16">
        <v>30000</v>
      </c>
      <c r="I678" s="15">
        <v>0</v>
      </c>
      <c r="J678" s="15">
        <v>0</v>
      </c>
      <c r="K678" s="15">
        <v>0</v>
      </c>
      <c r="L678" s="16">
        <v>0</v>
      </c>
      <c r="M678" s="16">
        <v>30000</v>
      </c>
    </row>
    <row r="679" spans="2:13" outlineLevel="5" x14ac:dyDescent="0.2">
      <c r="B679" s="18" t="str">
        <f t="shared" si="21"/>
        <v xml:space="preserve">    </v>
      </c>
      <c r="C679" s="18" t="str">
        <f t="shared" si="22"/>
        <v>5311</v>
      </c>
      <c r="D679" s="14" t="s">
        <v>565</v>
      </c>
      <c r="E679" s="16">
        <v>50000</v>
      </c>
      <c r="F679" s="15">
        <v>0</v>
      </c>
      <c r="G679" s="16">
        <v>-30000</v>
      </c>
      <c r="H679" s="16">
        <v>20000</v>
      </c>
      <c r="I679" s="15">
        <v>0</v>
      </c>
      <c r="J679" s="15">
        <v>0</v>
      </c>
      <c r="K679" s="15">
        <v>0</v>
      </c>
      <c r="L679" s="16">
        <v>0</v>
      </c>
      <c r="M679" s="16">
        <v>20000</v>
      </c>
    </row>
    <row r="680" spans="2:13" outlineLevel="5" x14ac:dyDescent="0.2">
      <c r="B680" s="18" t="str">
        <f t="shared" si="21"/>
        <v xml:space="preserve">    </v>
      </c>
      <c r="C680" s="18" t="str">
        <f t="shared" si="22"/>
        <v>5321</v>
      </c>
      <c r="D680" s="14" t="s">
        <v>566</v>
      </c>
      <c r="E680" s="16">
        <v>20000</v>
      </c>
      <c r="F680" s="15">
        <v>0</v>
      </c>
      <c r="G680" s="16">
        <v>-10000</v>
      </c>
      <c r="H680" s="16">
        <v>10000</v>
      </c>
      <c r="I680" s="15">
        <v>0</v>
      </c>
      <c r="J680" s="15">
        <v>0</v>
      </c>
      <c r="K680" s="15">
        <v>0</v>
      </c>
      <c r="L680" s="16">
        <v>0</v>
      </c>
      <c r="M680" s="16">
        <v>10000</v>
      </c>
    </row>
    <row r="681" spans="2:13" outlineLevel="5" x14ac:dyDescent="0.2">
      <c r="B681" s="18" t="str">
        <f t="shared" si="21"/>
        <v xml:space="preserve">    </v>
      </c>
      <c r="C681" s="18" t="str">
        <f t="shared" si="22"/>
        <v>5411</v>
      </c>
      <c r="D681" s="14" t="s">
        <v>461</v>
      </c>
      <c r="E681" s="16">
        <v>4400000</v>
      </c>
      <c r="F681" s="15">
        <v>0</v>
      </c>
      <c r="G681" s="15">
        <v>0</v>
      </c>
      <c r="H681" s="16">
        <v>4400000</v>
      </c>
      <c r="I681" s="15">
        <v>0</v>
      </c>
      <c r="J681" s="15">
        <v>0</v>
      </c>
      <c r="K681" s="15">
        <v>0</v>
      </c>
      <c r="L681" s="16">
        <v>0</v>
      </c>
      <c r="M681" s="16">
        <v>4400000</v>
      </c>
    </row>
    <row r="682" spans="2:13" outlineLevel="5" x14ac:dyDescent="0.2">
      <c r="B682" s="18" t="str">
        <f t="shared" si="21"/>
        <v xml:space="preserve">    </v>
      </c>
      <c r="C682" s="18" t="str">
        <f t="shared" si="22"/>
        <v>5621</v>
      </c>
      <c r="D682" s="14" t="s">
        <v>567</v>
      </c>
      <c r="E682" s="15">
        <v>0</v>
      </c>
      <c r="F682" s="16">
        <v>10000</v>
      </c>
      <c r="G682" s="15">
        <v>0</v>
      </c>
      <c r="H682" s="16">
        <v>10000</v>
      </c>
      <c r="I682" s="15">
        <v>0</v>
      </c>
      <c r="J682" s="15">
        <v>0</v>
      </c>
      <c r="K682" s="15">
        <v>0</v>
      </c>
      <c r="L682" s="16">
        <v>0</v>
      </c>
      <c r="M682" s="16">
        <v>10000</v>
      </c>
    </row>
    <row r="683" spans="2:13" outlineLevel="5" x14ac:dyDescent="0.2">
      <c r="B683" s="18" t="str">
        <f t="shared" si="21"/>
        <v xml:space="preserve">    </v>
      </c>
      <c r="C683" s="18" t="str">
        <f t="shared" si="22"/>
        <v>5651</v>
      </c>
      <c r="D683" s="14" t="s">
        <v>472</v>
      </c>
      <c r="E683" s="15">
        <v>0</v>
      </c>
      <c r="F683" s="16">
        <v>120000</v>
      </c>
      <c r="G683" s="15">
        <v>0</v>
      </c>
      <c r="H683" s="16">
        <v>120000</v>
      </c>
      <c r="I683" s="15">
        <v>0</v>
      </c>
      <c r="J683" s="16">
        <v>0</v>
      </c>
      <c r="K683" s="16">
        <v>46750</v>
      </c>
      <c r="L683" s="16">
        <v>46750</v>
      </c>
      <c r="M683" s="16">
        <v>73250</v>
      </c>
    </row>
    <row r="684" spans="2:13" outlineLevel="5" x14ac:dyDescent="0.2">
      <c r="B684" s="18" t="str">
        <f t="shared" si="21"/>
        <v xml:space="preserve">    </v>
      </c>
      <c r="C684" s="18" t="str">
        <f t="shared" si="22"/>
        <v>5671</v>
      </c>
      <c r="D684" s="14" t="s">
        <v>568</v>
      </c>
      <c r="E684" s="16">
        <v>20000</v>
      </c>
      <c r="F684" s="16">
        <v>10000</v>
      </c>
      <c r="G684" s="15">
        <v>0</v>
      </c>
      <c r="H684" s="16">
        <v>30000</v>
      </c>
      <c r="I684" s="15">
        <v>0</v>
      </c>
      <c r="J684" s="15">
        <v>0</v>
      </c>
      <c r="K684" s="15">
        <v>0</v>
      </c>
      <c r="L684" s="16">
        <v>0</v>
      </c>
      <c r="M684" s="16">
        <v>30000</v>
      </c>
    </row>
    <row r="685" spans="2:13" outlineLevel="4" x14ac:dyDescent="0.2">
      <c r="B685" s="18" t="str">
        <f t="shared" si="21"/>
        <v xml:space="preserve">*   </v>
      </c>
      <c r="C685" s="18" t="str">
        <f t="shared" si="22"/>
        <v>K014</v>
      </c>
      <c r="D685" s="12" t="s">
        <v>569</v>
      </c>
      <c r="E685" s="17">
        <v>0</v>
      </c>
      <c r="F685" s="13">
        <v>1700000</v>
      </c>
      <c r="G685" s="17">
        <v>0</v>
      </c>
      <c r="H685" s="13">
        <v>1700000</v>
      </c>
      <c r="I685" s="17">
        <v>0</v>
      </c>
      <c r="J685" s="17">
        <v>0</v>
      </c>
      <c r="K685" s="17">
        <v>0</v>
      </c>
      <c r="L685" s="13">
        <v>0</v>
      </c>
      <c r="M685" s="13">
        <v>1700000</v>
      </c>
    </row>
    <row r="686" spans="2:13" outlineLevel="5" x14ac:dyDescent="0.2">
      <c r="B686" s="18" t="str">
        <f t="shared" si="21"/>
        <v xml:space="preserve">    </v>
      </c>
      <c r="C686" s="18" t="str">
        <f t="shared" si="22"/>
        <v>6221</v>
      </c>
      <c r="D686" s="14" t="s">
        <v>570</v>
      </c>
      <c r="E686" s="15">
        <v>0</v>
      </c>
      <c r="F686" s="16">
        <v>1700000</v>
      </c>
      <c r="G686" s="15">
        <v>0</v>
      </c>
      <c r="H686" s="16">
        <v>1700000</v>
      </c>
      <c r="I686" s="15">
        <v>0</v>
      </c>
      <c r="J686" s="15">
        <v>0</v>
      </c>
      <c r="K686" s="15">
        <v>0</v>
      </c>
      <c r="L686" s="16">
        <v>0</v>
      </c>
      <c r="M686" s="16">
        <v>1700000</v>
      </c>
    </row>
    <row r="687" spans="2:13" outlineLevel="4" x14ac:dyDescent="0.2">
      <c r="B687" s="18" t="str">
        <f t="shared" si="21"/>
        <v xml:space="preserve">*   </v>
      </c>
      <c r="C687" s="18" t="str">
        <f t="shared" si="22"/>
        <v>S001</v>
      </c>
      <c r="D687" s="12" t="s">
        <v>571</v>
      </c>
      <c r="E687" s="17">
        <v>0</v>
      </c>
      <c r="F687" s="13">
        <v>400307.56</v>
      </c>
      <c r="G687" s="17">
        <v>0</v>
      </c>
      <c r="H687" s="13">
        <v>400307.56</v>
      </c>
      <c r="I687" s="17">
        <v>0</v>
      </c>
      <c r="J687" s="13">
        <v>0</v>
      </c>
      <c r="K687" s="13">
        <v>84500</v>
      </c>
      <c r="L687" s="13">
        <v>84500</v>
      </c>
      <c r="M687" s="13">
        <v>315807.56</v>
      </c>
    </row>
    <row r="688" spans="2:13" outlineLevel="5" x14ac:dyDescent="0.2">
      <c r="B688" s="18" t="str">
        <f t="shared" si="21"/>
        <v xml:space="preserve">    </v>
      </c>
      <c r="C688" s="18" t="str">
        <f t="shared" si="22"/>
        <v>2711</v>
      </c>
      <c r="D688" s="14" t="s">
        <v>510</v>
      </c>
      <c r="E688" s="15">
        <v>0</v>
      </c>
      <c r="F688" s="16">
        <v>254057.56</v>
      </c>
      <c r="G688" s="15">
        <v>0</v>
      </c>
      <c r="H688" s="16">
        <v>254057.56</v>
      </c>
      <c r="I688" s="15">
        <v>0</v>
      </c>
      <c r="J688" s="15">
        <v>0</v>
      </c>
      <c r="K688" s="15">
        <v>0</v>
      </c>
      <c r="L688" s="16">
        <v>0</v>
      </c>
      <c r="M688" s="16">
        <v>254057.56</v>
      </c>
    </row>
    <row r="689" spans="2:13" outlineLevel="5" x14ac:dyDescent="0.2">
      <c r="B689" s="18" t="str">
        <f t="shared" si="21"/>
        <v xml:space="preserve">    </v>
      </c>
      <c r="C689" s="18" t="str">
        <f t="shared" si="22"/>
        <v>3391</v>
      </c>
      <c r="D689" s="14" t="s">
        <v>425</v>
      </c>
      <c r="E689" s="15">
        <v>0</v>
      </c>
      <c r="F689" s="16">
        <v>146250</v>
      </c>
      <c r="G689" s="15">
        <v>0</v>
      </c>
      <c r="H689" s="16">
        <v>146250</v>
      </c>
      <c r="I689" s="15">
        <v>0</v>
      </c>
      <c r="J689" s="16">
        <v>0</v>
      </c>
      <c r="K689" s="16">
        <v>84500</v>
      </c>
      <c r="L689" s="16">
        <v>84500</v>
      </c>
      <c r="M689" s="16">
        <v>61750</v>
      </c>
    </row>
    <row r="690" spans="2:13" outlineLevel="1" x14ac:dyDescent="0.2">
      <c r="B690" s="18" t="str">
        <f t="shared" si="21"/>
        <v>****</v>
      </c>
      <c r="C690" s="18" t="str">
        <f t="shared" si="22"/>
        <v>3111</v>
      </c>
      <c r="D690" s="12" t="s">
        <v>572</v>
      </c>
      <c r="E690" s="13">
        <v>6948290.8200000003</v>
      </c>
      <c r="F690" s="13">
        <v>1063350.01</v>
      </c>
      <c r="G690" s="13">
        <v>-512869.66</v>
      </c>
      <c r="H690" s="13">
        <v>7498771.1699999999</v>
      </c>
      <c r="I690" s="13">
        <v>0</v>
      </c>
      <c r="J690" s="13">
        <v>66657.539999999994</v>
      </c>
      <c r="K690" s="13">
        <v>2493139.12</v>
      </c>
      <c r="L690" s="13">
        <v>2559796.66</v>
      </c>
      <c r="M690" s="13">
        <v>4938974.51</v>
      </c>
    </row>
    <row r="691" spans="2:13" outlineLevel="2" x14ac:dyDescent="0.2">
      <c r="B691" s="18" t="str">
        <f t="shared" si="21"/>
        <v xml:space="preserve">*** </v>
      </c>
      <c r="C691" s="18" t="str">
        <f t="shared" si="22"/>
        <v>1.7.</v>
      </c>
      <c r="D691" s="12" t="s">
        <v>573</v>
      </c>
      <c r="E691" s="13">
        <v>6948290.8200000003</v>
      </c>
      <c r="F691" s="13">
        <v>1063350.01</v>
      </c>
      <c r="G691" s="13">
        <v>-512869.66</v>
      </c>
      <c r="H691" s="13">
        <v>7498771.1699999999</v>
      </c>
      <c r="I691" s="13">
        <v>0</v>
      </c>
      <c r="J691" s="13">
        <v>66657.539999999994</v>
      </c>
      <c r="K691" s="13">
        <v>2493139.12</v>
      </c>
      <c r="L691" s="13">
        <v>2559796.66</v>
      </c>
      <c r="M691" s="13">
        <v>4938974.51</v>
      </c>
    </row>
    <row r="692" spans="2:13" outlineLevel="3" x14ac:dyDescent="0.2">
      <c r="B692" s="18" t="str">
        <f t="shared" si="21"/>
        <v xml:space="preserve">**  </v>
      </c>
      <c r="C692" s="18" t="str">
        <f t="shared" si="22"/>
        <v>1500</v>
      </c>
      <c r="D692" s="12" t="s">
        <v>440</v>
      </c>
      <c r="E692" s="13">
        <v>113025.7</v>
      </c>
      <c r="F692" s="17">
        <v>0</v>
      </c>
      <c r="G692" s="13">
        <v>-113025.7</v>
      </c>
      <c r="H692" s="13">
        <v>0</v>
      </c>
      <c r="I692" s="17">
        <v>0</v>
      </c>
      <c r="J692" s="13">
        <v>0</v>
      </c>
      <c r="K692" s="13">
        <v>0</v>
      </c>
      <c r="L692" s="13">
        <v>0</v>
      </c>
      <c r="M692" s="13">
        <v>0</v>
      </c>
    </row>
    <row r="693" spans="2:13" outlineLevel="4" x14ac:dyDescent="0.2">
      <c r="B693" s="18" t="str">
        <f t="shared" si="21"/>
        <v xml:space="preserve">*   </v>
      </c>
      <c r="C693" s="18" t="str">
        <f t="shared" si="22"/>
        <v>E012</v>
      </c>
      <c r="D693" s="12" t="s">
        <v>574</v>
      </c>
      <c r="E693" s="13">
        <v>113025.7</v>
      </c>
      <c r="F693" s="17">
        <v>0</v>
      </c>
      <c r="G693" s="13">
        <v>-113025.7</v>
      </c>
      <c r="H693" s="13">
        <v>0</v>
      </c>
      <c r="I693" s="17">
        <v>0</v>
      </c>
      <c r="J693" s="13">
        <v>0</v>
      </c>
      <c r="K693" s="13">
        <v>0</v>
      </c>
      <c r="L693" s="13">
        <v>0</v>
      </c>
      <c r="M693" s="13">
        <v>0</v>
      </c>
    </row>
    <row r="694" spans="2:13" outlineLevel="5" x14ac:dyDescent="0.2">
      <c r="B694" s="18" t="str">
        <f t="shared" si="21"/>
        <v xml:space="preserve">    </v>
      </c>
      <c r="C694" s="18" t="str">
        <f t="shared" si="22"/>
        <v>1441</v>
      </c>
      <c r="D694" s="14" t="s">
        <v>554</v>
      </c>
      <c r="E694" s="16">
        <v>42410</v>
      </c>
      <c r="F694" s="15">
        <v>0</v>
      </c>
      <c r="G694" s="16">
        <v>-42410</v>
      </c>
      <c r="H694" s="16">
        <v>0</v>
      </c>
      <c r="I694" s="15">
        <v>0</v>
      </c>
      <c r="J694" s="15">
        <v>0</v>
      </c>
      <c r="K694" s="15">
        <v>0</v>
      </c>
      <c r="L694" s="16">
        <v>0</v>
      </c>
      <c r="M694" s="16">
        <v>0</v>
      </c>
    </row>
    <row r="695" spans="2:13" outlineLevel="5" x14ac:dyDescent="0.2">
      <c r="B695" s="18" t="str">
        <f t="shared" si="21"/>
        <v xml:space="preserve">    </v>
      </c>
      <c r="C695" s="18" t="str">
        <f t="shared" si="22"/>
        <v>3981</v>
      </c>
      <c r="D695" s="14" t="s">
        <v>441</v>
      </c>
      <c r="E695" s="16">
        <v>70615.7</v>
      </c>
      <c r="F695" s="15">
        <v>0</v>
      </c>
      <c r="G695" s="16">
        <v>-70615.7</v>
      </c>
      <c r="H695" s="16">
        <v>0</v>
      </c>
      <c r="I695" s="15">
        <v>0</v>
      </c>
      <c r="J695" s="16">
        <v>0</v>
      </c>
      <c r="K695" s="16">
        <v>0</v>
      </c>
      <c r="L695" s="16">
        <v>0</v>
      </c>
      <c r="M695" s="16">
        <v>0</v>
      </c>
    </row>
    <row r="696" spans="2:13" outlineLevel="3" x14ac:dyDescent="0.2">
      <c r="B696" s="18" t="str">
        <f t="shared" si="21"/>
        <v xml:space="preserve">**  </v>
      </c>
      <c r="C696" s="18" t="str">
        <f t="shared" si="22"/>
        <v>1500</v>
      </c>
      <c r="D696" s="12" t="s">
        <v>442</v>
      </c>
      <c r="E696" s="13">
        <v>4096715.12</v>
      </c>
      <c r="F696" s="13">
        <v>133025.70000000001</v>
      </c>
      <c r="G696" s="13">
        <v>-8543.9599999999991</v>
      </c>
      <c r="H696" s="13">
        <v>4221196.8600000003</v>
      </c>
      <c r="I696" s="17">
        <v>0</v>
      </c>
      <c r="J696" s="13">
        <v>0</v>
      </c>
      <c r="K696" s="13">
        <v>1555914.6</v>
      </c>
      <c r="L696" s="13">
        <v>1555914.6</v>
      </c>
      <c r="M696" s="13">
        <v>2665282.2599999998</v>
      </c>
    </row>
    <row r="697" spans="2:13" outlineLevel="4" x14ac:dyDescent="0.2">
      <c r="B697" s="18" t="str">
        <f t="shared" si="21"/>
        <v xml:space="preserve">*   </v>
      </c>
      <c r="C697" s="18" t="str">
        <f t="shared" si="22"/>
        <v>E012</v>
      </c>
      <c r="D697" s="12" t="s">
        <v>574</v>
      </c>
      <c r="E697" s="13">
        <v>4096715.12</v>
      </c>
      <c r="F697" s="13">
        <v>133025.70000000001</v>
      </c>
      <c r="G697" s="13">
        <v>-8543.9599999999991</v>
      </c>
      <c r="H697" s="13">
        <v>4221196.8600000003</v>
      </c>
      <c r="I697" s="17">
        <v>0</v>
      </c>
      <c r="J697" s="13">
        <v>0</v>
      </c>
      <c r="K697" s="13">
        <v>1555914.6</v>
      </c>
      <c r="L697" s="13">
        <v>1555914.6</v>
      </c>
      <c r="M697" s="13">
        <v>2665282.2599999998</v>
      </c>
    </row>
    <row r="698" spans="2:13" outlineLevel="5" x14ac:dyDescent="0.2">
      <c r="B698" s="18" t="str">
        <f t="shared" si="21"/>
        <v xml:space="preserve">    </v>
      </c>
      <c r="C698" s="18" t="str">
        <f t="shared" si="22"/>
        <v>1132</v>
      </c>
      <c r="D698" s="14" t="s">
        <v>444</v>
      </c>
      <c r="E698" s="16">
        <v>2242452</v>
      </c>
      <c r="F698" s="15">
        <v>0</v>
      </c>
      <c r="G698" s="16">
        <v>-6463.66</v>
      </c>
      <c r="H698" s="16">
        <v>2235988.34</v>
      </c>
      <c r="I698" s="15">
        <v>0</v>
      </c>
      <c r="J698" s="16">
        <v>0</v>
      </c>
      <c r="K698" s="16">
        <v>1111025.29</v>
      </c>
      <c r="L698" s="16">
        <v>1111025.29</v>
      </c>
      <c r="M698" s="16">
        <v>1124963.05</v>
      </c>
    </row>
    <row r="699" spans="2:13" outlineLevel="5" x14ac:dyDescent="0.2">
      <c r="B699" s="18" t="str">
        <f t="shared" si="21"/>
        <v xml:space="preserve">    </v>
      </c>
      <c r="C699" s="18" t="str">
        <f t="shared" si="22"/>
        <v>1321</v>
      </c>
      <c r="D699" s="14" t="s">
        <v>445</v>
      </c>
      <c r="E699" s="16">
        <v>38152.339999999997</v>
      </c>
      <c r="F699" s="15">
        <v>0</v>
      </c>
      <c r="G699" s="15">
        <v>0</v>
      </c>
      <c r="H699" s="16">
        <v>38152.339999999997</v>
      </c>
      <c r="I699" s="15">
        <v>0</v>
      </c>
      <c r="J699" s="16">
        <v>0</v>
      </c>
      <c r="K699" s="16">
        <v>18480.740000000002</v>
      </c>
      <c r="L699" s="16">
        <v>18480.740000000002</v>
      </c>
      <c r="M699" s="16">
        <v>19671.599999999999</v>
      </c>
    </row>
    <row r="700" spans="2:13" outlineLevel="5" x14ac:dyDescent="0.2">
      <c r="B700" s="18" t="str">
        <f t="shared" si="21"/>
        <v xml:space="preserve">    </v>
      </c>
      <c r="C700" s="18" t="str">
        <f t="shared" si="22"/>
        <v>1323</v>
      </c>
      <c r="D700" s="14" t="s">
        <v>446</v>
      </c>
      <c r="E700" s="16">
        <v>249163.6</v>
      </c>
      <c r="F700" s="15">
        <v>0</v>
      </c>
      <c r="G700" s="15">
        <v>0</v>
      </c>
      <c r="H700" s="16">
        <v>249163.6</v>
      </c>
      <c r="I700" s="15">
        <v>0</v>
      </c>
      <c r="J700" s="16">
        <v>0</v>
      </c>
      <c r="K700" s="16">
        <v>0</v>
      </c>
      <c r="L700" s="16">
        <v>0</v>
      </c>
      <c r="M700" s="16">
        <v>249163.6</v>
      </c>
    </row>
    <row r="701" spans="2:13" outlineLevel="5" x14ac:dyDescent="0.2">
      <c r="B701" s="18" t="str">
        <f t="shared" si="21"/>
        <v xml:space="preserve">    </v>
      </c>
      <c r="C701" s="18" t="str">
        <f t="shared" si="22"/>
        <v>1381</v>
      </c>
      <c r="D701" s="14" t="s">
        <v>555</v>
      </c>
      <c r="E701" s="16">
        <v>80000</v>
      </c>
      <c r="F701" s="15">
        <v>0</v>
      </c>
      <c r="G701" s="15">
        <v>0</v>
      </c>
      <c r="H701" s="16">
        <v>80000</v>
      </c>
      <c r="I701" s="15">
        <v>0</v>
      </c>
      <c r="J701" s="16">
        <v>0</v>
      </c>
      <c r="K701" s="16">
        <v>40000</v>
      </c>
      <c r="L701" s="16">
        <v>40000</v>
      </c>
      <c r="M701" s="16">
        <v>40000</v>
      </c>
    </row>
    <row r="702" spans="2:13" outlineLevel="5" x14ac:dyDescent="0.2">
      <c r="B702" s="18" t="str">
        <f t="shared" si="21"/>
        <v xml:space="preserve">    </v>
      </c>
      <c r="C702" s="18" t="str">
        <f t="shared" si="22"/>
        <v>1413</v>
      </c>
      <c r="D702" s="14" t="s">
        <v>448</v>
      </c>
      <c r="E702" s="16">
        <v>839313.88</v>
      </c>
      <c r="F702" s="15">
        <v>0</v>
      </c>
      <c r="G702" s="15">
        <v>0</v>
      </c>
      <c r="H702" s="16">
        <v>839313.88</v>
      </c>
      <c r="I702" s="15">
        <v>0</v>
      </c>
      <c r="J702" s="16">
        <v>0</v>
      </c>
      <c r="K702" s="16">
        <v>39999.32</v>
      </c>
      <c r="L702" s="16">
        <v>39999.32</v>
      </c>
      <c r="M702" s="16">
        <v>799314.56</v>
      </c>
    </row>
    <row r="703" spans="2:13" outlineLevel="5" x14ac:dyDescent="0.2">
      <c r="B703" s="18" t="str">
        <f t="shared" si="21"/>
        <v xml:space="preserve">    </v>
      </c>
      <c r="C703" s="18" t="str">
        <f t="shared" si="22"/>
        <v>1441</v>
      </c>
      <c r="D703" s="14" t="s">
        <v>554</v>
      </c>
      <c r="E703" s="15">
        <v>0</v>
      </c>
      <c r="F703" s="16">
        <v>62410</v>
      </c>
      <c r="G703" s="15">
        <v>0</v>
      </c>
      <c r="H703" s="16">
        <v>62410</v>
      </c>
      <c r="I703" s="15">
        <v>0</v>
      </c>
      <c r="J703" s="15">
        <v>0</v>
      </c>
      <c r="K703" s="15">
        <v>0</v>
      </c>
      <c r="L703" s="16">
        <v>0</v>
      </c>
      <c r="M703" s="16">
        <v>62410</v>
      </c>
    </row>
    <row r="704" spans="2:13" outlineLevel="5" x14ac:dyDescent="0.2">
      <c r="B704" s="18" t="str">
        <f t="shared" si="21"/>
        <v xml:space="preserve">    </v>
      </c>
      <c r="C704" s="18" t="str">
        <f t="shared" si="22"/>
        <v>1541</v>
      </c>
      <c r="D704" s="14" t="s">
        <v>450</v>
      </c>
      <c r="E704" s="16">
        <v>26909.3</v>
      </c>
      <c r="F704" s="15">
        <v>0</v>
      </c>
      <c r="G704" s="16">
        <v>-40</v>
      </c>
      <c r="H704" s="16">
        <v>26869.3</v>
      </c>
      <c r="I704" s="15">
        <v>0</v>
      </c>
      <c r="J704" s="16">
        <v>0</v>
      </c>
      <c r="K704" s="16">
        <v>12442.4</v>
      </c>
      <c r="L704" s="16">
        <v>12442.4</v>
      </c>
      <c r="M704" s="16">
        <v>14426.9</v>
      </c>
    </row>
    <row r="705" spans="2:13" outlineLevel="5" x14ac:dyDescent="0.2">
      <c r="B705" s="18" t="str">
        <f t="shared" si="21"/>
        <v xml:space="preserve">    </v>
      </c>
      <c r="C705" s="18" t="str">
        <f t="shared" si="22"/>
        <v>1591</v>
      </c>
      <c r="D705" s="14" t="s">
        <v>398</v>
      </c>
      <c r="E705" s="16">
        <v>458535.36</v>
      </c>
      <c r="F705" s="15">
        <v>0</v>
      </c>
      <c r="G705" s="16">
        <v>-1482.36</v>
      </c>
      <c r="H705" s="16">
        <v>457053</v>
      </c>
      <c r="I705" s="15">
        <v>0</v>
      </c>
      <c r="J705" s="16">
        <v>0</v>
      </c>
      <c r="K705" s="16">
        <v>226914.51</v>
      </c>
      <c r="L705" s="16">
        <v>226914.51</v>
      </c>
      <c r="M705" s="16">
        <v>230138.49</v>
      </c>
    </row>
    <row r="706" spans="2:13" outlineLevel="5" x14ac:dyDescent="0.2">
      <c r="B706" s="18" t="str">
        <f t="shared" si="21"/>
        <v xml:space="preserve">    </v>
      </c>
      <c r="C706" s="18" t="str">
        <f t="shared" si="22"/>
        <v>1711</v>
      </c>
      <c r="D706" s="14" t="s">
        <v>556</v>
      </c>
      <c r="E706" s="16">
        <v>162188.64000000001</v>
      </c>
      <c r="F706" s="15">
        <v>0</v>
      </c>
      <c r="G706" s="16">
        <v>-557.94000000000005</v>
      </c>
      <c r="H706" s="16">
        <v>161630.70000000001</v>
      </c>
      <c r="I706" s="15">
        <v>0</v>
      </c>
      <c r="J706" s="16">
        <v>0</v>
      </c>
      <c r="K706" s="16">
        <v>80213.64</v>
      </c>
      <c r="L706" s="16">
        <v>80213.64</v>
      </c>
      <c r="M706" s="16">
        <v>81417.06</v>
      </c>
    </row>
    <row r="707" spans="2:13" outlineLevel="5" x14ac:dyDescent="0.2">
      <c r="B707" s="18" t="str">
        <f t="shared" si="21"/>
        <v xml:space="preserve">    </v>
      </c>
      <c r="C707" s="18" t="str">
        <f t="shared" si="22"/>
        <v>3981</v>
      </c>
      <c r="D707" s="14" t="s">
        <v>441</v>
      </c>
      <c r="E707" s="15">
        <v>0</v>
      </c>
      <c r="F707" s="16">
        <v>70615.7</v>
      </c>
      <c r="G707" s="15">
        <v>0</v>
      </c>
      <c r="H707" s="16">
        <v>70615.7</v>
      </c>
      <c r="I707" s="15">
        <v>0</v>
      </c>
      <c r="J707" s="16">
        <v>0</v>
      </c>
      <c r="K707" s="16">
        <v>26838.7</v>
      </c>
      <c r="L707" s="16">
        <v>26838.7</v>
      </c>
      <c r="M707" s="16">
        <v>43777</v>
      </c>
    </row>
    <row r="708" spans="2:13" outlineLevel="3" x14ac:dyDescent="0.2">
      <c r="B708" s="18" t="str">
        <f t="shared" si="21"/>
        <v xml:space="preserve">**  </v>
      </c>
      <c r="C708" s="18" t="str">
        <f t="shared" si="22"/>
        <v>2510</v>
      </c>
      <c r="D708" s="12" t="s">
        <v>451</v>
      </c>
      <c r="E708" s="13">
        <v>2738550</v>
      </c>
      <c r="F708" s="13">
        <v>419800</v>
      </c>
      <c r="G708" s="13">
        <v>-391300</v>
      </c>
      <c r="H708" s="13">
        <v>2767050</v>
      </c>
      <c r="I708" s="13">
        <v>0</v>
      </c>
      <c r="J708" s="13">
        <v>66657.539999999994</v>
      </c>
      <c r="K708" s="13">
        <v>937224.52</v>
      </c>
      <c r="L708" s="13">
        <v>1003882.06</v>
      </c>
      <c r="M708" s="13">
        <v>1763167.94</v>
      </c>
    </row>
    <row r="709" spans="2:13" outlineLevel="4" x14ac:dyDescent="0.2">
      <c r="B709" s="18" t="str">
        <f t="shared" si="21"/>
        <v xml:space="preserve">*   </v>
      </c>
      <c r="C709" s="18" t="str">
        <f t="shared" si="22"/>
        <v>E012</v>
      </c>
      <c r="D709" s="12" t="s">
        <v>574</v>
      </c>
      <c r="E709" s="13">
        <v>2738550</v>
      </c>
      <c r="F709" s="13">
        <v>419800</v>
      </c>
      <c r="G709" s="13">
        <v>-391300</v>
      </c>
      <c r="H709" s="13">
        <v>2767050</v>
      </c>
      <c r="I709" s="13">
        <v>0</v>
      </c>
      <c r="J709" s="13">
        <v>66657.539999999994</v>
      </c>
      <c r="K709" s="13">
        <v>937224.52</v>
      </c>
      <c r="L709" s="13">
        <v>1003882.06</v>
      </c>
      <c r="M709" s="13">
        <v>1763167.94</v>
      </c>
    </row>
    <row r="710" spans="2:13" outlineLevel="5" x14ac:dyDescent="0.2">
      <c r="B710" s="18" t="str">
        <f t="shared" si="21"/>
        <v xml:space="preserve">    </v>
      </c>
      <c r="C710" s="18" t="str">
        <f t="shared" si="22"/>
        <v>2111</v>
      </c>
      <c r="D710" s="14" t="s">
        <v>399</v>
      </c>
      <c r="E710" s="16">
        <v>49750</v>
      </c>
      <c r="F710" s="15">
        <v>0</v>
      </c>
      <c r="G710" s="15">
        <v>0</v>
      </c>
      <c r="H710" s="16">
        <v>49750</v>
      </c>
      <c r="I710" s="15">
        <v>0</v>
      </c>
      <c r="J710" s="16">
        <v>0</v>
      </c>
      <c r="K710" s="16">
        <v>22192.06</v>
      </c>
      <c r="L710" s="16">
        <v>22192.06</v>
      </c>
      <c r="M710" s="16">
        <v>27557.94</v>
      </c>
    </row>
    <row r="711" spans="2:13" outlineLevel="5" x14ac:dyDescent="0.2">
      <c r="B711" s="18" t="str">
        <f t="shared" si="21"/>
        <v xml:space="preserve">    </v>
      </c>
      <c r="C711" s="18" t="str">
        <f t="shared" si="22"/>
        <v>2141</v>
      </c>
      <c r="D711" s="14" t="s">
        <v>402</v>
      </c>
      <c r="E711" s="16">
        <v>400</v>
      </c>
      <c r="F711" s="16">
        <v>12000</v>
      </c>
      <c r="G711" s="15">
        <v>0</v>
      </c>
      <c r="H711" s="16">
        <v>12400</v>
      </c>
      <c r="I711" s="15">
        <v>0</v>
      </c>
      <c r="J711" s="16">
        <v>0</v>
      </c>
      <c r="K711" s="16">
        <v>170</v>
      </c>
      <c r="L711" s="16">
        <v>170</v>
      </c>
      <c r="M711" s="16">
        <v>12230</v>
      </c>
    </row>
    <row r="712" spans="2:13" outlineLevel="5" x14ac:dyDescent="0.2">
      <c r="B712" s="18" t="str">
        <f t="shared" si="21"/>
        <v xml:space="preserve">    </v>
      </c>
      <c r="C712" s="18" t="str">
        <f t="shared" si="22"/>
        <v>2161</v>
      </c>
      <c r="D712" s="14" t="s">
        <v>404</v>
      </c>
      <c r="E712" s="16">
        <v>99000</v>
      </c>
      <c r="F712" s="15">
        <v>0</v>
      </c>
      <c r="G712" s="15">
        <v>0</v>
      </c>
      <c r="H712" s="16">
        <v>99000</v>
      </c>
      <c r="I712" s="15">
        <v>0</v>
      </c>
      <c r="J712" s="16">
        <v>0</v>
      </c>
      <c r="K712" s="16">
        <v>61364</v>
      </c>
      <c r="L712" s="16">
        <v>61364</v>
      </c>
      <c r="M712" s="16">
        <v>37636</v>
      </c>
    </row>
    <row r="713" spans="2:13" outlineLevel="5" x14ac:dyDescent="0.2">
      <c r="B713" s="18" t="str">
        <f t="shared" ref="B713:B776" si="23">MID(D713,1,4)</f>
        <v xml:space="preserve">    </v>
      </c>
      <c r="C713" s="18" t="str">
        <f t="shared" ref="C713:C776" si="24">MID(D713,7,4)</f>
        <v>2212</v>
      </c>
      <c r="D713" s="14" t="s">
        <v>405</v>
      </c>
      <c r="E713" s="16">
        <v>35000</v>
      </c>
      <c r="F713" s="16">
        <v>70000</v>
      </c>
      <c r="G713" s="15">
        <v>0</v>
      </c>
      <c r="H713" s="16">
        <v>105000</v>
      </c>
      <c r="I713" s="15">
        <v>0</v>
      </c>
      <c r="J713" s="16">
        <v>6584.13</v>
      </c>
      <c r="K713" s="16">
        <v>29005.66</v>
      </c>
      <c r="L713" s="16">
        <v>35589.79</v>
      </c>
      <c r="M713" s="16">
        <v>69410.210000000006</v>
      </c>
    </row>
    <row r="714" spans="2:13" outlineLevel="5" x14ac:dyDescent="0.2">
      <c r="B714" s="18" t="str">
        <f t="shared" si="23"/>
        <v xml:space="preserve">    </v>
      </c>
      <c r="C714" s="18" t="str">
        <f t="shared" si="24"/>
        <v>2231</v>
      </c>
      <c r="D714" s="14" t="s">
        <v>477</v>
      </c>
      <c r="E714" s="15">
        <v>0</v>
      </c>
      <c r="F714" s="16">
        <v>4100</v>
      </c>
      <c r="G714" s="15">
        <v>0</v>
      </c>
      <c r="H714" s="16">
        <v>4100</v>
      </c>
      <c r="I714" s="15">
        <v>0</v>
      </c>
      <c r="J714" s="15">
        <v>0</v>
      </c>
      <c r="K714" s="15">
        <v>0</v>
      </c>
      <c r="L714" s="16">
        <v>0</v>
      </c>
      <c r="M714" s="16">
        <v>4100</v>
      </c>
    </row>
    <row r="715" spans="2:13" outlineLevel="5" x14ac:dyDescent="0.2">
      <c r="B715" s="18" t="str">
        <f t="shared" si="23"/>
        <v xml:space="preserve">    </v>
      </c>
      <c r="C715" s="18" t="str">
        <f t="shared" si="24"/>
        <v>2411</v>
      </c>
      <c r="D715" s="14" t="s">
        <v>407</v>
      </c>
      <c r="E715" s="16">
        <v>5000</v>
      </c>
      <c r="F715" s="15">
        <v>0</v>
      </c>
      <c r="G715" s="15">
        <v>0</v>
      </c>
      <c r="H715" s="16">
        <v>5000</v>
      </c>
      <c r="I715" s="15">
        <v>0</v>
      </c>
      <c r="J715" s="15">
        <v>0</v>
      </c>
      <c r="K715" s="15">
        <v>0</v>
      </c>
      <c r="L715" s="16">
        <v>0</v>
      </c>
      <c r="M715" s="16">
        <v>5000</v>
      </c>
    </row>
    <row r="716" spans="2:13" outlineLevel="5" x14ac:dyDescent="0.2">
      <c r="B716" s="18" t="str">
        <f t="shared" si="23"/>
        <v xml:space="preserve">    </v>
      </c>
      <c r="C716" s="18" t="str">
        <f t="shared" si="24"/>
        <v>2421</v>
      </c>
      <c r="D716" s="14" t="s">
        <v>465</v>
      </c>
      <c r="E716" s="16">
        <v>3500</v>
      </c>
      <c r="F716" s="15">
        <v>0</v>
      </c>
      <c r="G716" s="15">
        <v>0</v>
      </c>
      <c r="H716" s="16">
        <v>3500</v>
      </c>
      <c r="I716" s="15">
        <v>0</v>
      </c>
      <c r="J716" s="15">
        <v>0</v>
      </c>
      <c r="K716" s="15">
        <v>0</v>
      </c>
      <c r="L716" s="16">
        <v>0</v>
      </c>
      <c r="M716" s="16">
        <v>3500</v>
      </c>
    </row>
    <row r="717" spans="2:13" outlineLevel="5" x14ac:dyDescent="0.2">
      <c r="B717" s="18" t="str">
        <f t="shared" si="23"/>
        <v xml:space="preserve">    </v>
      </c>
      <c r="C717" s="18" t="str">
        <f t="shared" si="24"/>
        <v>2431</v>
      </c>
      <c r="D717" s="14" t="s">
        <v>527</v>
      </c>
      <c r="E717" s="15">
        <v>0</v>
      </c>
      <c r="F717" s="16">
        <v>2500</v>
      </c>
      <c r="G717" s="15">
        <v>0</v>
      </c>
      <c r="H717" s="16">
        <v>2500</v>
      </c>
      <c r="I717" s="15">
        <v>0</v>
      </c>
      <c r="J717" s="15">
        <v>0</v>
      </c>
      <c r="K717" s="15">
        <v>0</v>
      </c>
      <c r="L717" s="16">
        <v>0</v>
      </c>
      <c r="M717" s="16">
        <v>2500</v>
      </c>
    </row>
    <row r="718" spans="2:13" outlineLevel="5" x14ac:dyDescent="0.2">
      <c r="B718" s="18" t="str">
        <f t="shared" si="23"/>
        <v xml:space="preserve">    </v>
      </c>
      <c r="C718" s="18" t="str">
        <f t="shared" si="24"/>
        <v>2441</v>
      </c>
      <c r="D718" s="14" t="s">
        <v>408</v>
      </c>
      <c r="E718" s="15">
        <v>0</v>
      </c>
      <c r="F718" s="16">
        <v>5500</v>
      </c>
      <c r="G718" s="15">
        <v>0</v>
      </c>
      <c r="H718" s="16">
        <v>5500</v>
      </c>
      <c r="I718" s="15">
        <v>0</v>
      </c>
      <c r="J718" s="16">
        <v>0</v>
      </c>
      <c r="K718" s="16">
        <v>3096.02</v>
      </c>
      <c r="L718" s="16">
        <v>3096.02</v>
      </c>
      <c r="M718" s="16">
        <v>2403.98</v>
      </c>
    </row>
    <row r="719" spans="2:13" outlineLevel="5" x14ac:dyDescent="0.2">
      <c r="B719" s="18" t="str">
        <f t="shared" si="23"/>
        <v xml:space="preserve">    </v>
      </c>
      <c r="C719" s="18" t="str">
        <f t="shared" si="24"/>
        <v>2461</v>
      </c>
      <c r="D719" s="14" t="s">
        <v>409</v>
      </c>
      <c r="E719" s="16">
        <v>24000</v>
      </c>
      <c r="F719" s="15">
        <v>0</v>
      </c>
      <c r="G719" s="15">
        <v>0</v>
      </c>
      <c r="H719" s="16">
        <v>24000</v>
      </c>
      <c r="I719" s="15">
        <v>0</v>
      </c>
      <c r="J719" s="16">
        <v>3852</v>
      </c>
      <c r="K719" s="16">
        <v>0</v>
      </c>
      <c r="L719" s="16">
        <v>3852</v>
      </c>
      <c r="M719" s="16">
        <v>20148</v>
      </c>
    </row>
    <row r="720" spans="2:13" outlineLevel="5" x14ac:dyDescent="0.2">
      <c r="B720" s="18" t="str">
        <f t="shared" si="23"/>
        <v xml:space="preserve">    </v>
      </c>
      <c r="C720" s="18" t="str">
        <f t="shared" si="24"/>
        <v>2471</v>
      </c>
      <c r="D720" s="14" t="s">
        <v>410</v>
      </c>
      <c r="E720" s="15">
        <v>0</v>
      </c>
      <c r="F720" s="16">
        <v>5000</v>
      </c>
      <c r="G720" s="15">
        <v>0</v>
      </c>
      <c r="H720" s="16">
        <v>5000</v>
      </c>
      <c r="I720" s="15">
        <v>0</v>
      </c>
      <c r="J720" s="15">
        <v>0</v>
      </c>
      <c r="K720" s="15">
        <v>0</v>
      </c>
      <c r="L720" s="16">
        <v>0</v>
      </c>
      <c r="M720" s="16">
        <v>5000</v>
      </c>
    </row>
    <row r="721" spans="2:13" outlineLevel="5" x14ac:dyDescent="0.2">
      <c r="B721" s="18" t="str">
        <f t="shared" si="23"/>
        <v xml:space="preserve">    </v>
      </c>
      <c r="C721" s="18" t="str">
        <f t="shared" si="24"/>
        <v>2491</v>
      </c>
      <c r="D721" s="14" t="s">
        <v>412</v>
      </c>
      <c r="E721" s="16">
        <v>7000</v>
      </c>
      <c r="F721" s="16">
        <v>16000</v>
      </c>
      <c r="G721" s="15">
        <v>0</v>
      </c>
      <c r="H721" s="16">
        <v>23000</v>
      </c>
      <c r="I721" s="15">
        <v>0</v>
      </c>
      <c r="J721" s="16">
        <v>0</v>
      </c>
      <c r="K721" s="16">
        <v>1964</v>
      </c>
      <c r="L721" s="16">
        <v>1964</v>
      </c>
      <c r="M721" s="16">
        <v>21036</v>
      </c>
    </row>
    <row r="722" spans="2:13" outlineLevel="5" x14ac:dyDescent="0.2">
      <c r="B722" s="18" t="str">
        <f t="shared" si="23"/>
        <v xml:space="preserve">    </v>
      </c>
      <c r="C722" s="18" t="str">
        <f t="shared" si="24"/>
        <v>2531</v>
      </c>
      <c r="D722" s="14" t="s">
        <v>478</v>
      </c>
      <c r="E722" s="16">
        <v>25000</v>
      </c>
      <c r="F722" s="16">
        <v>6500</v>
      </c>
      <c r="G722" s="15">
        <v>0</v>
      </c>
      <c r="H722" s="16">
        <v>31500</v>
      </c>
      <c r="I722" s="15">
        <v>0</v>
      </c>
      <c r="J722" s="16">
        <v>0</v>
      </c>
      <c r="K722" s="16">
        <v>22555</v>
      </c>
      <c r="L722" s="16">
        <v>22555</v>
      </c>
      <c r="M722" s="16">
        <v>8945</v>
      </c>
    </row>
    <row r="723" spans="2:13" outlineLevel="5" x14ac:dyDescent="0.2">
      <c r="B723" s="18" t="str">
        <f t="shared" si="23"/>
        <v xml:space="preserve">    </v>
      </c>
      <c r="C723" s="18" t="str">
        <f t="shared" si="24"/>
        <v>2541</v>
      </c>
      <c r="D723" s="14" t="s">
        <v>575</v>
      </c>
      <c r="E723" s="16">
        <v>100000</v>
      </c>
      <c r="F723" s="16">
        <v>37500</v>
      </c>
      <c r="G723" s="15">
        <v>0</v>
      </c>
      <c r="H723" s="16">
        <v>137500</v>
      </c>
      <c r="I723" s="15">
        <v>0</v>
      </c>
      <c r="J723" s="16">
        <v>329.44</v>
      </c>
      <c r="K723" s="16">
        <v>96670.82</v>
      </c>
      <c r="L723" s="16">
        <v>97000.26</v>
      </c>
      <c r="M723" s="16">
        <v>40499.74</v>
      </c>
    </row>
    <row r="724" spans="2:13" outlineLevel="5" x14ac:dyDescent="0.2">
      <c r="B724" s="18" t="str">
        <f t="shared" si="23"/>
        <v xml:space="preserve">    </v>
      </c>
      <c r="C724" s="18" t="str">
        <f t="shared" si="24"/>
        <v>2611</v>
      </c>
      <c r="D724" s="14" t="s">
        <v>562</v>
      </c>
      <c r="E724" s="16">
        <v>750000</v>
      </c>
      <c r="F724" s="15">
        <v>0</v>
      </c>
      <c r="G724" s="15">
        <v>0</v>
      </c>
      <c r="H724" s="16">
        <v>750000</v>
      </c>
      <c r="I724" s="15">
        <v>0</v>
      </c>
      <c r="J724" s="16">
        <v>17992.97</v>
      </c>
      <c r="K724" s="16">
        <v>331312.64000000001</v>
      </c>
      <c r="L724" s="16">
        <v>349305.61</v>
      </c>
      <c r="M724" s="16">
        <v>400694.39</v>
      </c>
    </row>
    <row r="725" spans="2:13" outlineLevel="5" x14ac:dyDescent="0.2">
      <c r="B725" s="18" t="str">
        <f t="shared" si="23"/>
        <v xml:space="preserve">    </v>
      </c>
      <c r="C725" s="18" t="str">
        <f t="shared" si="24"/>
        <v>2711</v>
      </c>
      <c r="D725" s="14" t="s">
        <v>510</v>
      </c>
      <c r="E725" s="16">
        <v>160000</v>
      </c>
      <c r="F725" s="15">
        <v>0</v>
      </c>
      <c r="G725" s="16">
        <v>-70000</v>
      </c>
      <c r="H725" s="16">
        <v>90000</v>
      </c>
      <c r="I725" s="15">
        <v>0</v>
      </c>
      <c r="J725" s="15">
        <v>0</v>
      </c>
      <c r="K725" s="15">
        <v>0</v>
      </c>
      <c r="L725" s="16">
        <v>0</v>
      </c>
      <c r="M725" s="16">
        <v>90000</v>
      </c>
    </row>
    <row r="726" spans="2:13" outlineLevel="5" x14ac:dyDescent="0.2">
      <c r="B726" s="18" t="str">
        <f t="shared" si="23"/>
        <v xml:space="preserve">    </v>
      </c>
      <c r="C726" s="18" t="str">
        <f t="shared" si="24"/>
        <v>2721</v>
      </c>
      <c r="D726" s="14" t="s">
        <v>466</v>
      </c>
      <c r="E726" s="16">
        <v>100000</v>
      </c>
      <c r="F726" s="16">
        <v>50000</v>
      </c>
      <c r="G726" s="15">
        <v>0</v>
      </c>
      <c r="H726" s="16">
        <v>150000</v>
      </c>
      <c r="I726" s="15">
        <v>0</v>
      </c>
      <c r="J726" s="16">
        <v>33321</v>
      </c>
      <c r="K726" s="16">
        <v>81139.210000000006</v>
      </c>
      <c r="L726" s="16">
        <v>114460.21</v>
      </c>
      <c r="M726" s="16">
        <v>35539.79</v>
      </c>
    </row>
    <row r="727" spans="2:13" outlineLevel="5" x14ac:dyDescent="0.2">
      <c r="B727" s="18" t="str">
        <f t="shared" si="23"/>
        <v xml:space="preserve">    </v>
      </c>
      <c r="C727" s="18" t="str">
        <f t="shared" si="24"/>
        <v>2741</v>
      </c>
      <c r="D727" s="14" t="s">
        <v>529</v>
      </c>
      <c r="E727" s="16">
        <v>10000</v>
      </c>
      <c r="F727" s="16">
        <v>5000</v>
      </c>
      <c r="G727" s="15">
        <v>0</v>
      </c>
      <c r="H727" s="16">
        <v>15000</v>
      </c>
      <c r="I727" s="15">
        <v>0</v>
      </c>
      <c r="J727" s="16">
        <v>0</v>
      </c>
      <c r="K727" s="16">
        <v>10440</v>
      </c>
      <c r="L727" s="16">
        <v>10440</v>
      </c>
      <c r="M727" s="16">
        <v>4560</v>
      </c>
    </row>
    <row r="728" spans="2:13" outlineLevel="5" x14ac:dyDescent="0.2">
      <c r="B728" s="18" t="str">
        <f t="shared" si="23"/>
        <v xml:space="preserve">    </v>
      </c>
      <c r="C728" s="18" t="str">
        <f t="shared" si="24"/>
        <v>2751</v>
      </c>
      <c r="D728" s="14" t="s">
        <v>576</v>
      </c>
      <c r="E728" s="15">
        <v>0</v>
      </c>
      <c r="F728" s="16">
        <v>3500</v>
      </c>
      <c r="G728" s="15">
        <v>0</v>
      </c>
      <c r="H728" s="16">
        <v>3500</v>
      </c>
      <c r="I728" s="15">
        <v>0</v>
      </c>
      <c r="J728" s="15">
        <v>0</v>
      </c>
      <c r="K728" s="15">
        <v>0</v>
      </c>
      <c r="L728" s="16">
        <v>0</v>
      </c>
      <c r="M728" s="16">
        <v>3500</v>
      </c>
    </row>
    <row r="729" spans="2:13" outlineLevel="5" x14ac:dyDescent="0.2">
      <c r="B729" s="18" t="str">
        <f t="shared" si="23"/>
        <v xml:space="preserve">    </v>
      </c>
      <c r="C729" s="18" t="str">
        <f t="shared" si="24"/>
        <v>2911</v>
      </c>
      <c r="D729" s="14" t="s">
        <v>414</v>
      </c>
      <c r="E729" s="16">
        <v>5000</v>
      </c>
      <c r="F729" s="16">
        <v>22500</v>
      </c>
      <c r="G729" s="15">
        <v>0</v>
      </c>
      <c r="H729" s="16">
        <v>27500</v>
      </c>
      <c r="I729" s="15">
        <v>0</v>
      </c>
      <c r="J729" s="16">
        <v>3650</v>
      </c>
      <c r="K729" s="16">
        <v>2320</v>
      </c>
      <c r="L729" s="16">
        <v>5970</v>
      </c>
      <c r="M729" s="16">
        <v>21530</v>
      </c>
    </row>
    <row r="730" spans="2:13" outlineLevel="5" x14ac:dyDescent="0.2">
      <c r="B730" s="18" t="str">
        <f t="shared" si="23"/>
        <v xml:space="preserve">    </v>
      </c>
      <c r="C730" s="18" t="str">
        <f t="shared" si="24"/>
        <v>2921</v>
      </c>
      <c r="D730" s="14" t="s">
        <v>415</v>
      </c>
      <c r="E730" s="15">
        <v>0</v>
      </c>
      <c r="F730" s="16">
        <v>3500</v>
      </c>
      <c r="G730" s="15">
        <v>0</v>
      </c>
      <c r="H730" s="16">
        <v>3500</v>
      </c>
      <c r="I730" s="15">
        <v>0</v>
      </c>
      <c r="J730" s="16">
        <v>0</v>
      </c>
      <c r="K730" s="15">
        <v>0</v>
      </c>
      <c r="L730" s="16">
        <v>0</v>
      </c>
      <c r="M730" s="16">
        <v>3500</v>
      </c>
    </row>
    <row r="731" spans="2:13" outlineLevel="5" x14ac:dyDescent="0.2">
      <c r="B731" s="18" t="str">
        <f t="shared" si="23"/>
        <v xml:space="preserve">    </v>
      </c>
      <c r="C731" s="18" t="str">
        <f t="shared" si="24"/>
        <v>2941</v>
      </c>
      <c r="D731" s="14" t="s">
        <v>417</v>
      </c>
      <c r="E731" s="16">
        <v>2300</v>
      </c>
      <c r="F731" s="16">
        <v>2700</v>
      </c>
      <c r="G731" s="15">
        <v>0</v>
      </c>
      <c r="H731" s="16">
        <v>5000</v>
      </c>
      <c r="I731" s="15">
        <v>0</v>
      </c>
      <c r="J731" s="16">
        <v>0</v>
      </c>
      <c r="K731" s="16">
        <v>170</v>
      </c>
      <c r="L731" s="16">
        <v>170</v>
      </c>
      <c r="M731" s="16">
        <v>4830</v>
      </c>
    </row>
    <row r="732" spans="2:13" outlineLevel="5" x14ac:dyDescent="0.2">
      <c r="B732" s="18" t="str">
        <f t="shared" si="23"/>
        <v xml:space="preserve">    </v>
      </c>
      <c r="C732" s="18" t="str">
        <f t="shared" si="24"/>
        <v>2961</v>
      </c>
      <c r="D732" s="14" t="s">
        <v>418</v>
      </c>
      <c r="E732" s="16">
        <v>115000</v>
      </c>
      <c r="F732" s="16">
        <v>20000</v>
      </c>
      <c r="G732" s="16">
        <v>-3500</v>
      </c>
      <c r="H732" s="16">
        <v>131500</v>
      </c>
      <c r="I732" s="15">
        <v>0</v>
      </c>
      <c r="J732" s="16">
        <v>0</v>
      </c>
      <c r="K732" s="16">
        <v>77361.710000000006</v>
      </c>
      <c r="L732" s="16">
        <v>77361.710000000006</v>
      </c>
      <c r="M732" s="16">
        <v>54138.29</v>
      </c>
    </row>
    <row r="733" spans="2:13" outlineLevel="5" x14ac:dyDescent="0.2">
      <c r="B733" s="18" t="str">
        <f t="shared" si="23"/>
        <v xml:space="preserve">    </v>
      </c>
      <c r="C733" s="18" t="str">
        <f t="shared" si="24"/>
        <v>2981</v>
      </c>
      <c r="D733" s="14" t="s">
        <v>530</v>
      </c>
      <c r="E733" s="15">
        <v>0</v>
      </c>
      <c r="F733" s="16">
        <v>1500</v>
      </c>
      <c r="G733" s="15">
        <v>0</v>
      </c>
      <c r="H733" s="16">
        <v>1500</v>
      </c>
      <c r="I733" s="15">
        <v>0</v>
      </c>
      <c r="J733" s="15">
        <v>0</v>
      </c>
      <c r="K733" s="15">
        <v>0</v>
      </c>
      <c r="L733" s="16">
        <v>0</v>
      </c>
      <c r="M733" s="16">
        <v>1500</v>
      </c>
    </row>
    <row r="734" spans="2:13" outlineLevel="5" x14ac:dyDescent="0.2">
      <c r="B734" s="18" t="str">
        <f t="shared" si="23"/>
        <v xml:space="preserve">    </v>
      </c>
      <c r="C734" s="18" t="str">
        <f t="shared" si="24"/>
        <v>3231</v>
      </c>
      <c r="D734" s="14" t="s">
        <v>422</v>
      </c>
      <c r="E734" s="16">
        <v>13800</v>
      </c>
      <c r="F734" s="15">
        <v>0</v>
      </c>
      <c r="G734" s="15">
        <v>0</v>
      </c>
      <c r="H734" s="16">
        <v>13800</v>
      </c>
      <c r="I734" s="15">
        <v>0</v>
      </c>
      <c r="J734" s="16">
        <v>0</v>
      </c>
      <c r="K734" s="15">
        <v>0</v>
      </c>
      <c r="L734" s="16">
        <v>0</v>
      </c>
      <c r="M734" s="16">
        <v>13800</v>
      </c>
    </row>
    <row r="735" spans="2:13" outlineLevel="5" x14ac:dyDescent="0.2">
      <c r="B735" s="18" t="str">
        <f t="shared" si="23"/>
        <v xml:space="preserve">    </v>
      </c>
      <c r="C735" s="18" t="str">
        <f t="shared" si="24"/>
        <v>3341</v>
      </c>
      <c r="D735" s="14" t="s">
        <v>482</v>
      </c>
      <c r="E735" s="16">
        <v>74500</v>
      </c>
      <c r="F735" s="15">
        <v>0</v>
      </c>
      <c r="G735" s="15">
        <v>0</v>
      </c>
      <c r="H735" s="16">
        <v>74500</v>
      </c>
      <c r="I735" s="15">
        <v>0</v>
      </c>
      <c r="J735" s="15">
        <v>0</v>
      </c>
      <c r="K735" s="15">
        <v>0</v>
      </c>
      <c r="L735" s="16">
        <v>0</v>
      </c>
      <c r="M735" s="16">
        <v>74500</v>
      </c>
    </row>
    <row r="736" spans="2:13" outlineLevel="5" x14ac:dyDescent="0.2">
      <c r="B736" s="18" t="str">
        <f t="shared" si="23"/>
        <v xml:space="preserve">    </v>
      </c>
      <c r="C736" s="18" t="str">
        <f t="shared" si="24"/>
        <v>3361</v>
      </c>
      <c r="D736" s="14" t="s">
        <v>424</v>
      </c>
      <c r="E736" s="16">
        <v>21000</v>
      </c>
      <c r="F736" s="15">
        <v>0</v>
      </c>
      <c r="G736" s="15">
        <v>0</v>
      </c>
      <c r="H736" s="16">
        <v>21000</v>
      </c>
      <c r="I736" s="15">
        <v>0</v>
      </c>
      <c r="J736" s="16">
        <v>0</v>
      </c>
      <c r="K736" s="16">
        <v>5104</v>
      </c>
      <c r="L736" s="16">
        <v>5104</v>
      </c>
      <c r="M736" s="16">
        <v>15896</v>
      </c>
    </row>
    <row r="737" spans="2:13" outlineLevel="5" x14ac:dyDescent="0.2">
      <c r="B737" s="18" t="str">
        <f t="shared" si="23"/>
        <v xml:space="preserve">    </v>
      </c>
      <c r="C737" s="18" t="str">
        <f t="shared" si="24"/>
        <v>3531</v>
      </c>
      <c r="D737" s="14" t="s">
        <v>428</v>
      </c>
      <c r="E737" s="15">
        <v>0</v>
      </c>
      <c r="F737" s="16">
        <v>1000</v>
      </c>
      <c r="G737" s="15">
        <v>0</v>
      </c>
      <c r="H737" s="16">
        <v>1000</v>
      </c>
      <c r="I737" s="15">
        <v>0</v>
      </c>
      <c r="J737" s="15">
        <v>0</v>
      </c>
      <c r="K737" s="15">
        <v>0</v>
      </c>
      <c r="L737" s="16">
        <v>0</v>
      </c>
      <c r="M737" s="16">
        <v>1000</v>
      </c>
    </row>
    <row r="738" spans="2:13" outlineLevel="5" x14ac:dyDescent="0.2">
      <c r="B738" s="18" t="str">
        <f t="shared" si="23"/>
        <v xml:space="preserve">    </v>
      </c>
      <c r="C738" s="18" t="str">
        <f t="shared" si="24"/>
        <v>3551</v>
      </c>
      <c r="D738" s="14" t="s">
        <v>429</v>
      </c>
      <c r="E738" s="16">
        <v>49500</v>
      </c>
      <c r="F738" s="16">
        <v>50000</v>
      </c>
      <c r="G738" s="15">
        <v>0</v>
      </c>
      <c r="H738" s="16">
        <v>99500</v>
      </c>
      <c r="I738" s="15">
        <v>0</v>
      </c>
      <c r="J738" s="16">
        <v>928</v>
      </c>
      <c r="K738" s="16">
        <v>41789</v>
      </c>
      <c r="L738" s="16">
        <v>42717</v>
      </c>
      <c r="M738" s="16">
        <v>56783</v>
      </c>
    </row>
    <row r="739" spans="2:13" outlineLevel="5" x14ac:dyDescent="0.2">
      <c r="B739" s="18" t="str">
        <f t="shared" si="23"/>
        <v xml:space="preserve">    </v>
      </c>
      <c r="C739" s="18" t="str">
        <f t="shared" si="24"/>
        <v>3571</v>
      </c>
      <c r="D739" s="14" t="s">
        <v>546</v>
      </c>
      <c r="E739" s="16">
        <v>7500</v>
      </c>
      <c r="F739" s="16">
        <v>2500</v>
      </c>
      <c r="G739" s="15">
        <v>0</v>
      </c>
      <c r="H739" s="16">
        <v>10000</v>
      </c>
      <c r="I739" s="15">
        <v>0</v>
      </c>
      <c r="J739" s="16">
        <v>0</v>
      </c>
      <c r="K739" s="16">
        <v>2888.4</v>
      </c>
      <c r="L739" s="16">
        <v>2888.4</v>
      </c>
      <c r="M739" s="16">
        <v>7111.6</v>
      </c>
    </row>
    <row r="740" spans="2:13" outlineLevel="5" x14ac:dyDescent="0.2">
      <c r="B740" s="18" t="str">
        <f t="shared" si="23"/>
        <v xml:space="preserve">    </v>
      </c>
      <c r="C740" s="18" t="str">
        <f t="shared" si="24"/>
        <v>3611</v>
      </c>
      <c r="D740" s="14" t="s">
        <v>430</v>
      </c>
      <c r="E740" s="16">
        <v>18000</v>
      </c>
      <c r="F740" s="15">
        <v>0</v>
      </c>
      <c r="G740" s="15">
        <v>0</v>
      </c>
      <c r="H740" s="16">
        <v>18000</v>
      </c>
      <c r="I740" s="15">
        <v>0</v>
      </c>
      <c r="J740" s="15">
        <v>0</v>
      </c>
      <c r="K740" s="15">
        <v>0</v>
      </c>
      <c r="L740" s="16">
        <v>0</v>
      </c>
      <c r="M740" s="16">
        <v>18000</v>
      </c>
    </row>
    <row r="741" spans="2:13" outlineLevel="5" x14ac:dyDescent="0.2">
      <c r="B741" s="18" t="str">
        <f t="shared" si="23"/>
        <v xml:space="preserve">    </v>
      </c>
      <c r="C741" s="18" t="str">
        <f t="shared" si="24"/>
        <v>3751</v>
      </c>
      <c r="D741" s="14" t="s">
        <v>431</v>
      </c>
      <c r="E741" s="16">
        <v>19300</v>
      </c>
      <c r="F741" s="15">
        <v>0</v>
      </c>
      <c r="G741" s="15">
        <v>0</v>
      </c>
      <c r="H741" s="16">
        <v>19300</v>
      </c>
      <c r="I741" s="16">
        <v>0</v>
      </c>
      <c r="J741" s="15">
        <v>0</v>
      </c>
      <c r="K741" s="15">
        <v>0</v>
      </c>
      <c r="L741" s="16">
        <v>0</v>
      </c>
      <c r="M741" s="16">
        <v>19300</v>
      </c>
    </row>
    <row r="742" spans="2:13" outlineLevel="5" x14ac:dyDescent="0.2">
      <c r="B742" s="18" t="str">
        <f t="shared" si="23"/>
        <v xml:space="preserve">    </v>
      </c>
      <c r="C742" s="18" t="str">
        <f t="shared" si="24"/>
        <v>3921</v>
      </c>
      <c r="D742" s="14" t="s">
        <v>434</v>
      </c>
      <c r="E742" s="16">
        <v>5000</v>
      </c>
      <c r="F742" s="15">
        <v>0</v>
      </c>
      <c r="G742" s="15">
        <v>0</v>
      </c>
      <c r="H742" s="16">
        <v>5000</v>
      </c>
      <c r="I742" s="15">
        <v>0</v>
      </c>
      <c r="J742" s="15">
        <v>0</v>
      </c>
      <c r="K742" s="15">
        <v>0</v>
      </c>
      <c r="L742" s="16">
        <v>0</v>
      </c>
      <c r="M742" s="16">
        <v>5000</v>
      </c>
    </row>
    <row r="743" spans="2:13" outlineLevel="5" x14ac:dyDescent="0.2">
      <c r="B743" s="18" t="str">
        <f t="shared" si="23"/>
        <v xml:space="preserve">    </v>
      </c>
      <c r="C743" s="18" t="str">
        <f t="shared" si="24"/>
        <v>4481</v>
      </c>
      <c r="D743" s="14" t="s">
        <v>577</v>
      </c>
      <c r="E743" s="16">
        <v>290000</v>
      </c>
      <c r="F743" s="15">
        <v>0</v>
      </c>
      <c r="G743" s="15">
        <v>0</v>
      </c>
      <c r="H743" s="16">
        <v>290000</v>
      </c>
      <c r="I743" s="15">
        <v>0</v>
      </c>
      <c r="J743" s="15">
        <v>0</v>
      </c>
      <c r="K743" s="15">
        <v>0</v>
      </c>
      <c r="L743" s="16">
        <v>0</v>
      </c>
      <c r="M743" s="16">
        <v>290000</v>
      </c>
    </row>
    <row r="744" spans="2:13" outlineLevel="5" x14ac:dyDescent="0.2">
      <c r="B744" s="18" t="str">
        <f t="shared" si="23"/>
        <v xml:space="preserve">    </v>
      </c>
      <c r="C744" s="18" t="str">
        <f t="shared" si="24"/>
        <v>5111</v>
      </c>
      <c r="D744" s="14" t="s">
        <v>438</v>
      </c>
      <c r="E744" s="16">
        <v>4000</v>
      </c>
      <c r="F744" s="16">
        <v>6000</v>
      </c>
      <c r="G744" s="15">
        <v>0</v>
      </c>
      <c r="H744" s="16">
        <v>10000</v>
      </c>
      <c r="I744" s="15">
        <v>0</v>
      </c>
      <c r="J744" s="16">
        <v>0</v>
      </c>
      <c r="K744" s="16">
        <v>3480</v>
      </c>
      <c r="L744" s="16">
        <v>3480</v>
      </c>
      <c r="M744" s="16">
        <v>6520</v>
      </c>
    </row>
    <row r="745" spans="2:13" outlineLevel="5" x14ac:dyDescent="0.2">
      <c r="B745" s="18" t="str">
        <f t="shared" si="23"/>
        <v xml:space="preserve">    </v>
      </c>
      <c r="C745" s="18" t="str">
        <f t="shared" si="24"/>
        <v>5151</v>
      </c>
      <c r="D745" s="14" t="s">
        <v>439</v>
      </c>
      <c r="E745" s="16">
        <v>64000</v>
      </c>
      <c r="F745" s="16">
        <v>11000</v>
      </c>
      <c r="G745" s="15">
        <v>0</v>
      </c>
      <c r="H745" s="16">
        <v>75000</v>
      </c>
      <c r="I745" s="15">
        <v>0</v>
      </c>
      <c r="J745" s="16">
        <v>0</v>
      </c>
      <c r="K745" s="16">
        <v>63307</v>
      </c>
      <c r="L745" s="16">
        <v>63307</v>
      </c>
      <c r="M745" s="16">
        <v>11693</v>
      </c>
    </row>
    <row r="746" spans="2:13" outlineLevel="5" x14ac:dyDescent="0.2">
      <c r="B746" s="18" t="str">
        <f t="shared" si="23"/>
        <v xml:space="preserve">    </v>
      </c>
      <c r="C746" s="18" t="str">
        <f t="shared" si="24"/>
        <v>5191</v>
      </c>
      <c r="D746" s="14" t="s">
        <v>517</v>
      </c>
      <c r="E746" s="15">
        <v>0</v>
      </c>
      <c r="F746" s="16">
        <v>10000</v>
      </c>
      <c r="G746" s="15">
        <v>0</v>
      </c>
      <c r="H746" s="16">
        <v>10000</v>
      </c>
      <c r="I746" s="15">
        <v>0</v>
      </c>
      <c r="J746" s="15">
        <v>0</v>
      </c>
      <c r="K746" s="15">
        <v>0</v>
      </c>
      <c r="L746" s="16">
        <v>0</v>
      </c>
      <c r="M746" s="16">
        <v>10000</v>
      </c>
    </row>
    <row r="747" spans="2:13" outlineLevel="5" x14ac:dyDescent="0.2">
      <c r="B747" s="18" t="str">
        <f t="shared" si="23"/>
        <v xml:space="preserve">    </v>
      </c>
      <c r="C747" s="18" t="str">
        <f t="shared" si="24"/>
        <v>5211</v>
      </c>
      <c r="D747" s="14" t="s">
        <v>547</v>
      </c>
      <c r="E747" s="16">
        <v>8000</v>
      </c>
      <c r="F747" s="16">
        <v>16000</v>
      </c>
      <c r="G747" s="15">
        <v>0</v>
      </c>
      <c r="H747" s="16">
        <v>24000</v>
      </c>
      <c r="I747" s="15">
        <v>0</v>
      </c>
      <c r="J747" s="16">
        <v>0</v>
      </c>
      <c r="K747" s="16">
        <v>7000</v>
      </c>
      <c r="L747" s="16">
        <v>7000</v>
      </c>
      <c r="M747" s="16">
        <v>17000</v>
      </c>
    </row>
    <row r="748" spans="2:13" outlineLevel="5" x14ac:dyDescent="0.2">
      <c r="B748" s="18" t="str">
        <f t="shared" si="23"/>
        <v xml:space="preserve">    </v>
      </c>
      <c r="C748" s="18" t="str">
        <f t="shared" si="24"/>
        <v>5231</v>
      </c>
      <c r="D748" s="14" t="s">
        <v>578</v>
      </c>
      <c r="E748" s="15">
        <v>0</v>
      </c>
      <c r="F748" s="16">
        <v>27000</v>
      </c>
      <c r="G748" s="15">
        <v>0</v>
      </c>
      <c r="H748" s="16">
        <v>27000</v>
      </c>
      <c r="I748" s="15">
        <v>0</v>
      </c>
      <c r="J748" s="15">
        <v>0</v>
      </c>
      <c r="K748" s="15">
        <v>0</v>
      </c>
      <c r="L748" s="16">
        <v>0</v>
      </c>
      <c r="M748" s="16">
        <v>27000</v>
      </c>
    </row>
    <row r="749" spans="2:13" outlineLevel="5" x14ac:dyDescent="0.2">
      <c r="B749" s="18" t="str">
        <f t="shared" si="23"/>
        <v xml:space="preserve">    </v>
      </c>
      <c r="C749" s="18" t="str">
        <f t="shared" si="24"/>
        <v>5311</v>
      </c>
      <c r="D749" s="14" t="s">
        <v>565</v>
      </c>
      <c r="E749" s="16">
        <v>100000</v>
      </c>
      <c r="F749" s="15">
        <v>0</v>
      </c>
      <c r="G749" s="16">
        <v>-40000</v>
      </c>
      <c r="H749" s="16">
        <v>60000</v>
      </c>
      <c r="I749" s="15">
        <v>0</v>
      </c>
      <c r="J749" s="16">
        <v>0</v>
      </c>
      <c r="K749" s="16">
        <v>17445</v>
      </c>
      <c r="L749" s="16">
        <v>17445</v>
      </c>
      <c r="M749" s="16">
        <v>42555</v>
      </c>
    </row>
    <row r="750" spans="2:13" outlineLevel="5" x14ac:dyDescent="0.2">
      <c r="B750" s="18" t="str">
        <f t="shared" si="23"/>
        <v xml:space="preserve">    </v>
      </c>
      <c r="C750" s="18" t="str">
        <f t="shared" si="24"/>
        <v>5651</v>
      </c>
      <c r="D750" s="14" t="s">
        <v>472</v>
      </c>
      <c r="E750" s="16">
        <v>120000</v>
      </c>
      <c r="F750" s="16">
        <v>28500</v>
      </c>
      <c r="G750" s="16">
        <v>-55000</v>
      </c>
      <c r="H750" s="16">
        <v>93500</v>
      </c>
      <c r="I750" s="15">
        <v>0</v>
      </c>
      <c r="J750" s="16">
        <v>0</v>
      </c>
      <c r="K750" s="16">
        <v>46750</v>
      </c>
      <c r="L750" s="16">
        <v>46750</v>
      </c>
      <c r="M750" s="16">
        <v>46750</v>
      </c>
    </row>
    <row r="751" spans="2:13" outlineLevel="5" x14ac:dyDescent="0.2">
      <c r="B751" s="18" t="str">
        <f t="shared" si="23"/>
        <v xml:space="preserve">    </v>
      </c>
      <c r="C751" s="18" t="str">
        <f t="shared" si="24"/>
        <v>5671</v>
      </c>
      <c r="D751" s="14" t="s">
        <v>568</v>
      </c>
      <c r="E751" s="16">
        <v>168000</v>
      </c>
      <c r="F751" s="15">
        <v>0</v>
      </c>
      <c r="G751" s="16">
        <v>-109800</v>
      </c>
      <c r="H751" s="16">
        <v>58200</v>
      </c>
      <c r="I751" s="15">
        <v>0</v>
      </c>
      <c r="J751" s="16">
        <v>0</v>
      </c>
      <c r="K751" s="16">
        <v>9700</v>
      </c>
      <c r="L751" s="16">
        <v>9700</v>
      </c>
      <c r="M751" s="16">
        <v>48500</v>
      </c>
    </row>
    <row r="752" spans="2:13" outlineLevel="5" x14ac:dyDescent="0.2">
      <c r="B752" s="18" t="str">
        <f t="shared" si="23"/>
        <v xml:space="preserve">    </v>
      </c>
      <c r="C752" s="18" t="str">
        <f t="shared" si="24"/>
        <v>5691</v>
      </c>
      <c r="D752" s="14" t="s">
        <v>579</v>
      </c>
      <c r="E752" s="16">
        <v>250000</v>
      </c>
      <c r="F752" s="15">
        <v>0</v>
      </c>
      <c r="G752" s="16">
        <v>-78000</v>
      </c>
      <c r="H752" s="16">
        <v>172000</v>
      </c>
      <c r="I752" s="15">
        <v>0</v>
      </c>
      <c r="J752" s="15">
        <v>0</v>
      </c>
      <c r="K752" s="15">
        <v>0</v>
      </c>
      <c r="L752" s="16">
        <v>0</v>
      </c>
      <c r="M752" s="16">
        <v>172000</v>
      </c>
    </row>
    <row r="753" spans="2:13" outlineLevel="5" x14ac:dyDescent="0.2">
      <c r="B753" s="18" t="str">
        <f t="shared" si="23"/>
        <v xml:space="preserve">    </v>
      </c>
      <c r="C753" s="18" t="str">
        <f t="shared" si="24"/>
        <v>5911</v>
      </c>
      <c r="D753" s="14" t="s">
        <v>488</v>
      </c>
      <c r="E753" s="16">
        <v>35000</v>
      </c>
      <c r="F753" s="15">
        <v>0</v>
      </c>
      <c r="G753" s="16">
        <v>-35000</v>
      </c>
      <c r="H753" s="16">
        <v>0</v>
      </c>
      <c r="I753" s="15">
        <v>0</v>
      </c>
      <c r="J753" s="15">
        <v>0</v>
      </c>
      <c r="K753" s="15">
        <v>0</v>
      </c>
      <c r="L753" s="16">
        <v>0</v>
      </c>
      <c r="M753" s="16">
        <v>0</v>
      </c>
    </row>
    <row r="754" spans="2:13" outlineLevel="3" x14ac:dyDescent="0.2">
      <c r="B754" s="18" t="str">
        <f t="shared" si="23"/>
        <v xml:space="preserve">**  </v>
      </c>
      <c r="C754" s="18" t="str">
        <f t="shared" si="24"/>
        <v>2520</v>
      </c>
      <c r="D754" s="12" t="s">
        <v>580</v>
      </c>
      <c r="E754" s="17">
        <v>0</v>
      </c>
      <c r="F754" s="13">
        <v>510524.31</v>
      </c>
      <c r="G754" s="17">
        <v>0</v>
      </c>
      <c r="H754" s="13">
        <v>510524.31</v>
      </c>
      <c r="I754" s="17">
        <v>0</v>
      </c>
      <c r="J754" s="13">
        <v>0</v>
      </c>
      <c r="K754" s="13">
        <v>0</v>
      </c>
      <c r="L754" s="13">
        <v>0</v>
      </c>
      <c r="M754" s="13">
        <v>510524.31</v>
      </c>
    </row>
    <row r="755" spans="2:13" outlineLevel="4" x14ac:dyDescent="0.2">
      <c r="B755" s="18" t="str">
        <f t="shared" si="23"/>
        <v xml:space="preserve">*   </v>
      </c>
      <c r="C755" s="18" t="str">
        <f t="shared" si="24"/>
        <v>S001</v>
      </c>
      <c r="D755" s="12" t="s">
        <v>581</v>
      </c>
      <c r="E755" s="17">
        <v>0</v>
      </c>
      <c r="F755" s="13">
        <v>510524.31</v>
      </c>
      <c r="G755" s="17">
        <v>0</v>
      </c>
      <c r="H755" s="13">
        <v>510524.31</v>
      </c>
      <c r="I755" s="17">
        <v>0</v>
      </c>
      <c r="J755" s="13">
        <v>0</v>
      </c>
      <c r="K755" s="13">
        <v>0</v>
      </c>
      <c r="L755" s="13">
        <v>0</v>
      </c>
      <c r="M755" s="13">
        <v>510524.31</v>
      </c>
    </row>
    <row r="756" spans="2:13" outlineLevel="5" x14ac:dyDescent="0.2">
      <c r="B756" s="18" t="str">
        <f t="shared" si="23"/>
        <v xml:space="preserve">    </v>
      </c>
      <c r="C756" s="18" t="str">
        <f t="shared" si="24"/>
        <v>4481</v>
      </c>
      <c r="D756" s="14" t="s">
        <v>577</v>
      </c>
      <c r="E756" s="15">
        <v>0</v>
      </c>
      <c r="F756" s="16">
        <v>510524.31</v>
      </c>
      <c r="G756" s="15">
        <v>0</v>
      </c>
      <c r="H756" s="16">
        <v>510524.31</v>
      </c>
      <c r="I756" s="15">
        <v>0</v>
      </c>
      <c r="J756" s="16">
        <v>0</v>
      </c>
      <c r="K756" s="16">
        <v>0</v>
      </c>
      <c r="L756" s="16">
        <v>0</v>
      </c>
      <c r="M756" s="16">
        <v>510524.31</v>
      </c>
    </row>
    <row r="757" spans="2:13" outlineLevel="1" x14ac:dyDescent="0.2">
      <c r="B757" s="18" t="str">
        <f t="shared" si="23"/>
        <v>****</v>
      </c>
      <c r="C757" s="18" t="str">
        <f t="shared" si="24"/>
        <v>3111</v>
      </c>
      <c r="D757" s="12" t="s">
        <v>582</v>
      </c>
      <c r="E757" s="13">
        <v>3123708.77</v>
      </c>
      <c r="F757" s="13">
        <v>218624.86</v>
      </c>
      <c r="G757" s="13">
        <v>-83024.86</v>
      </c>
      <c r="H757" s="13">
        <v>3259308.77</v>
      </c>
      <c r="I757" s="17">
        <v>0</v>
      </c>
      <c r="J757" s="13">
        <v>0</v>
      </c>
      <c r="K757" s="13">
        <v>1136318.17</v>
      </c>
      <c r="L757" s="13">
        <v>1136318.17</v>
      </c>
      <c r="M757" s="13">
        <v>2122990.6</v>
      </c>
    </row>
    <row r="758" spans="2:13" outlineLevel="2" x14ac:dyDescent="0.2">
      <c r="B758" s="18" t="str">
        <f t="shared" si="23"/>
        <v xml:space="preserve">*** </v>
      </c>
      <c r="C758" s="18" t="str">
        <f t="shared" si="24"/>
        <v>2.2.</v>
      </c>
      <c r="D758" s="12" t="s">
        <v>583</v>
      </c>
      <c r="E758" s="13">
        <v>3123708.77</v>
      </c>
      <c r="F758" s="13">
        <v>218624.86</v>
      </c>
      <c r="G758" s="13">
        <v>-83024.86</v>
      </c>
      <c r="H758" s="13">
        <v>3259308.77</v>
      </c>
      <c r="I758" s="17">
        <v>0</v>
      </c>
      <c r="J758" s="13">
        <v>0</v>
      </c>
      <c r="K758" s="13">
        <v>1136318.17</v>
      </c>
      <c r="L758" s="13">
        <v>1136318.17</v>
      </c>
      <c r="M758" s="13">
        <v>2122990.6</v>
      </c>
    </row>
    <row r="759" spans="2:13" outlineLevel="3" x14ac:dyDescent="0.2">
      <c r="B759" s="18" t="str">
        <f t="shared" si="23"/>
        <v xml:space="preserve">**  </v>
      </c>
      <c r="C759" s="18" t="str">
        <f t="shared" si="24"/>
        <v>1500</v>
      </c>
      <c r="D759" s="12" t="s">
        <v>440</v>
      </c>
      <c r="E759" s="13">
        <v>35424.86</v>
      </c>
      <c r="F759" s="17">
        <v>0</v>
      </c>
      <c r="G759" s="13">
        <v>-35424.86</v>
      </c>
      <c r="H759" s="13">
        <v>0</v>
      </c>
      <c r="I759" s="17">
        <v>0</v>
      </c>
      <c r="J759" s="13">
        <v>0</v>
      </c>
      <c r="K759" s="13">
        <v>0</v>
      </c>
      <c r="L759" s="13">
        <v>0</v>
      </c>
      <c r="M759" s="13">
        <v>0</v>
      </c>
    </row>
    <row r="760" spans="2:13" outlineLevel="4" x14ac:dyDescent="0.2">
      <c r="B760" s="18" t="str">
        <f t="shared" si="23"/>
        <v xml:space="preserve">*   </v>
      </c>
      <c r="C760" s="18" t="str">
        <f t="shared" si="24"/>
        <v>E011</v>
      </c>
      <c r="D760" s="12" t="s">
        <v>584</v>
      </c>
      <c r="E760" s="13">
        <v>35424.86</v>
      </c>
      <c r="F760" s="17">
        <v>0</v>
      </c>
      <c r="G760" s="13">
        <v>-35424.86</v>
      </c>
      <c r="H760" s="13">
        <v>0</v>
      </c>
      <c r="I760" s="17">
        <v>0</v>
      </c>
      <c r="J760" s="13">
        <v>0</v>
      </c>
      <c r="K760" s="13">
        <v>0</v>
      </c>
      <c r="L760" s="13">
        <v>0</v>
      </c>
      <c r="M760" s="13">
        <v>0</v>
      </c>
    </row>
    <row r="761" spans="2:13" outlineLevel="5" x14ac:dyDescent="0.2">
      <c r="B761" s="18" t="str">
        <f t="shared" si="23"/>
        <v xml:space="preserve">    </v>
      </c>
      <c r="C761" s="18" t="str">
        <f t="shared" si="24"/>
        <v>3981</v>
      </c>
      <c r="D761" s="14" t="s">
        <v>441</v>
      </c>
      <c r="E761" s="16">
        <v>35424.86</v>
      </c>
      <c r="F761" s="15">
        <v>0</v>
      </c>
      <c r="G761" s="16">
        <v>-35424.86</v>
      </c>
      <c r="H761" s="16">
        <v>0</v>
      </c>
      <c r="I761" s="15">
        <v>0</v>
      </c>
      <c r="J761" s="16">
        <v>0</v>
      </c>
      <c r="K761" s="16">
        <v>0</v>
      </c>
      <c r="L761" s="16">
        <v>0</v>
      </c>
      <c r="M761" s="16">
        <v>0</v>
      </c>
    </row>
    <row r="762" spans="2:13" outlineLevel="3" x14ac:dyDescent="0.2">
      <c r="B762" s="18" t="str">
        <f t="shared" si="23"/>
        <v xml:space="preserve">**  </v>
      </c>
      <c r="C762" s="18" t="str">
        <f t="shared" si="24"/>
        <v>1500</v>
      </c>
      <c r="D762" s="12" t="s">
        <v>442</v>
      </c>
      <c r="E762" s="13">
        <v>1947788.03</v>
      </c>
      <c r="F762" s="13">
        <v>35424.86</v>
      </c>
      <c r="G762" s="17">
        <v>0</v>
      </c>
      <c r="H762" s="13">
        <v>1983212.89</v>
      </c>
      <c r="I762" s="17">
        <v>0</v>
      </c>
      <c r="J762" s="13">
        <v>0</v>
      </c>
      <c r="K762" s="13">
        <v>832055.32</v>
      </c>
      <c r="L762" s="13">
        <v>832055.32</v>
      </c>
      <c r="M762" s="13">
        <v>1151157.57</v>
      </c>
    </row>
    <row r="763" spans="2:13" outlineLevel="4" x14ac:dyDescent="0.2">
      <c r="B763" s="18" t="str">
        <f t="shared" si="23"/>
        <v xml:space="preserve">*   </v>
      </c>
      <c r="C763" s="18" t="str">
        <f t="shared" si="24"/>
        <v>E011</v>
      </c>
      <c r="D763" s="12" t="s">
        <v>584</v>
      </c>
      <c r="E763" s="13">
        <v>1947788.03</v>
      </c>
      <c r="F763" s="13">
        <v>35424.86</v>
      </c>
      <c r="G763" s="17">
        <v>0</v>
      </c>
      <c r="H763" s="13">
        <v>1983212.89</v>
      </c>
      <c r="I763" s="17">
        <v>0</v>
      </c>
      <c r="J763" s="13">
        <v>0</v>
      </c>
      <c r="K763" s="13">
        <v>832055.32</v>
      </c>
      <c r="L763" s="13">
        <v>832055.32</v>
      </c>
      <c r="M763" s="13">
        <v>1151157.57</v>
      </c>
    </row>
    <row r="764" spans="2:13" outlineLevel="5" x14ac:dyDescent="0.2">
      <c r="B764" s="18" t="str">
        <f t="shared" si="23"/>
        <v xml:space="preserve">    </v>
      </c>
      <c r="C764" s="18" t="str">
        <f t="shared" si="24"/>
        <v>1131</v>
      </c>
      <c r="D764" s="14" t="s">
        <v>443</v>
      </c>
      <c r="E764" s="16">
        <v>868771.44</v>
      </c>
      <c r="F764" s="15">
        <v>0</v>
      </c>
      <c r="G764" s="15">
        <v>0</v>
      </c>
      <c r="H764" s="16">
        <v>868771.44</v>
      </c>
      <c r="I764" s="15">
        <v>0</v>
      </c>
      <c r="J764" s="16">
        <v>0</v>
      </c>
      <c r="K764" s="16">
        <v>425716.76</v>
      </c>
      <c r="L764" s="16">
        <v>425716.76</v>
      </c>
      <c r="M764" s="16">
        <v>443054.68</v>
      </c>
    </row>
    <row r="765" spans="2:13" outlineLevel="5" x14ac:dyDescent="0.2">
      <c r="B765" s="18" t="str">
        <f t="shared" si="23"/>
        <v xml:space="preserve">    </v>
      </c>
      <c r="C765" s="18" t="str">
        <f t="shared" si="24"/>
        <v>1132</v>
      </c>
      <c r="D765" s="14" t="s">
        <v>444</v>
      </c>
      <c r="E765" s="16">
        <v>393156.96</v>
      </c>
      <c r="F765" s="15">
        <v>0</v>
      </c>
      <c r="G765" s="15">
        <v>0</v>
      </c>
      <c r="H765" s="16">
        <v>393156.96</v>
      </c>
      <c r="I765" s="15">
        <v>0</v>
      </c>
      <c r="J765" s="16">
        <v>0</v>
      </c>
      <c r="K765" s="16">
        <v>196578.48</v>
      </c>
      <c r="L765" s="16">
        <v>196578.48</v>
      </c>
      <c r="M765" s="16">
        <v>196578.48</v>
      </c>
    </row>
    <row r="766" spans="2:13" outlineLevel="5" x14ac:dyDescent="0.2">
      <c r="B766" s="18" t="str">
        <f t="shared" si="23"/>
        <v xml:space="preserve">    </v>
      </c>
      <c r="C766" s="18" t="str">
        <f t="shared" si="24"/>
        <v>1321</v>
      </c>
      <c r="D766" s="14" t="s">
        <v>445</v>
      </c>
      <c r="E766" s="16">
        <v>24487</v>
      </c>
      <c r="F766" s="15">
        <v>0</v>
      </c>
      <c r="G766" s="15">
        <v>0</v>
      </c>
      <c r="H766" s="16">
        <v>24487</v>
      </c>
      <c r="I766" s="15">
        <v>0</v>
      </c>
      <c r="J766" s="16">
        <v>0</v>
      </c>
      <c r="K766" s="16">
        <v>11745.23</v>
      </c>
      <c r="L766" s="16">
        <v>11745.23</v>
      </c>
      <c r="M766" s="16">
        <v>12741.77</v>
      </c>
    </row>
    <row r="767" spans="2:13" outlineLevel="5" x14ac:dyDescent="0.2">
      <c r="B767" s="18" t="str">
        <f t="shared" si="23"/>
        <v xml:space="preserve">    </v>
      </c>
      <c r="C767" s="18" t="str">
        <f t="shared" si="24"/>
        <v>1323</v>
      </c>
      <c r="D767" s="14" t="s">
        <v>446</v>
      </c>
      <c r="E767" s="16">
        <v>140214.39999999999</v>
      </c>
      <c r="F767" s="15">
        <v>0</v>
      </c>
      <c r="G767" s="15">
        <v>0</v>
      </c>
      <c r="H767" s="16">
        <v>140214.39999999999</v>
      </c>
      <c r="I767" s="15">
        <v>0</v>
      </c>
      <c r="J767" s="15">
        <v>0</v>
      </c>
      <c r="K767" s="15">
        <v>0</v>
      </c>
      <c r="L767" s="16">
        <v>0</v>
      </c>
      <c r="M767" s="16">
        <v>140214.39999999999</v>
      </c>
    </row>
    <row r="768" spans="2:13" outlineLevel="5" x14ac:dyDescent="0.2">
      <c r="B768" s="18" t="str">
        <f t="shared" si="23"/>
        <v xml:space="preserve">    </v>
      </c>
      <c r="C768" s="18" t="str">
        <f t="shared" si="24"/>
        <v>1413</v>
      </c>
      <c r="D768" s="14" t="s">
        <v>448</v>
      </c>
      <c r="E768" s="16">
        <v>407576.1</v>
      </c>
      <c r="F768" s="15">
        <v>0</v>
      </c>
      <c r="G768" s="15">
        <v>0</v>
      </c>
      <c r="H768" s="16">
        <v>407576.1</v>
      </c>
      <c r="I768" s="15">
        <v>0</v>
      </c>
      <c r="J768" s="16">
        <v>0</v>
      </c>
      <c r="K768" s="16">
        <v>134469.39000000001</v>
      </c>
      <c r="L768" s="16">
        <v>134469.39000000001</v>
      </c>
      <c r="M768" s="16">
        <v>273106.71000000002</v>
      </c>
    </row>
    <row r="769" spans="2:13" outlineLevel="5" x14ac:dyDescent="0.2">
      <c r="B769" s="18" t="str">
        <f t="shared" si="23"/>
        <v xml:space="preserve">    </v>
      </c>
      <c r="C769" s="18" t="str">
        <f t="shared" si="24"/>
        <v>1541</v>
      </c>
      <c r="D769" s="14" t="s">
        <v>450</v>
      </c>
      <c r="E769" s="16">
        <v>59917.65</v>
      </c>
      <c r="F769" s="15">
        <v>0</v>
      </c>
      <c r="G769" s="15">
        <v>0</v>
      </c>
      <c r="H769" s="16">
        <v>59917.65</v>
      </c>
      <c r="I769" s="15">
        <v>0</v>
      </c>
      <c r="J769" s="16">
        <v>0</v>
      </c>
      <c r="K769" s="16">
        <v>24071.5</v>
      </c>
      <c r="L769" s="16">
        <v>24071.5</v>
      </c>
      <c r="M769" s="16">
        <v>35846.15</v>
      </c>
    </row>
    <row r="770" spans="2:13" outlineLevel="5" x14ac:dyDescent="0.2">
      <c r="B770" s="18" t="str">
        <f t="shared" si="23"/>
        <v xml:space="preserve">    </v>
      </c>
      <c r="C770" s="18" t="str">
        <f t="shared" si="24"/>
        <v>1591</v>
      </c>
      <c r="D770" s="14" t="s">
        <v>398</v>
      </c>
      <c r="E770" s="16">
        <v>53664.480000000003</v>
      </c>
      <c r="F770" s="15">
        <v>0</v>
      </c>
      <c r="G770" s="15">
        <v>0</v>
      </c>
      <c r="H770" s="16">
        <v>53664.480000000003</v>
      </c>
      <c r="I770" s="15">
        <v>0</v>
      </c>
      <c r="J770" s="16">
        <v>0</v>
      </c>
      <c r="K770" s="16">
        <v>26590.240000000002</v>
      </c>
      <c r="L770" s="16">
        <v>26590.240000000002</v>
      </c>
      <c r="M770" s="16">
        <v>27074.240000000002</v>
      </c>
    </row>
    <row r="771" spans="2:13" outlineLevel="5" x14ac:dyDescent="0.2">
      <c r="B771" s="18" t="str">
        <f t="shared" si="23"/>
        <v xml:space="preserve">    </v>
      </c>
      <c r="C771" s="18" t="str">
        <f t="shared" si="24"/>
        <v>3981</v>
      </c>
      <c r="D771" s="14" t="s">
        <v>441</v>
      </c>
      <c r="E771" s="15">
        <v>0</v>
      </c>
      <c r="F771" s="16">
        <v>35424.86</v>
      </c>
      <c r="G771" s="15">
        <v>0</v>
      </c>
      <c r="H771" s="16">
        <v>35424.86</v>
      </c>
      <c r="I771" s="15">
        <v>0</v>
      </c>
      <c r="J771" s="16">
        <v>0</v>
      </c>
      <c r="K771" s="16">
        <v>12883.72</v>
      </c>
      <c r="L771" s="16">
        <v>12883.72</v>
      </c>
      <c r="M771" s="16">
        <v>22541.14</v>
      </c>
    </row>
    <row r="772" spans="2:13" outlineLevel="3" x14ac:dyDescent="0.2">
      <c r="B772" s="18" t="str">
        <f t="shared" si="23"/>
        <v xml:space="preserve">**  </v>
      </c>
      <c r="C772" s="18" t="str">
        <f t="shared" si="24"/>
        <v>2510</v>
      </c>
      <c r="D772" s="12" t="s">
        <v>451</v>
      </c>
      <c r="E772" s="13">
        <v>1140495.8799999999</v>
      </c>
      <c r="F772" s="13">
        <v>183200</v>
      </c>
      <c r="G772" s="13">
        <v>-47600</v>
      </c>
      <c r="H772" s="13">
        <v>1276095.8799999999</v>
      </c>
      <c r="I772" s="17">
        <v>0</v>
      </c>
      <c r="J772" s="13">
        <v>0</v>
      </c>
      <c r="K772" s="13">
        <v>304262.84999999998</v>
      </c>
      <c r="L772" s="13">
        <v>304262.84999999998</v>
      </c>
      <c r="M772" s="13">
        <v>971833.03</v>
      </c>
    </row>
    <row r="773" spans="2:13" outlineLevel="4" x14ac:dyDescent="0.2">
      <c r="B773" s="18" t="str">
        <f t="shared" si="23"/>
        <v xml:space="preserve">*   </v>
      </c>
      <c r="C773" s="18" t="str">
        <f t="shared" si="24"/>
        <v>E011</v>
      </c>
      <c r="D773" s="12" t="s">
        <v>584</v>
      </c>
      <c r="E773" s="13">
        <v>1140495.8799999999</v>
      </c>
      <c r="F773" s="13">
        <v>183200</v>
      </c>
      <c r="G773" s="13">
        <v>-47600</v>
      </c>
      <c r="H773" s="13">
        <v>1276095.8799999999</v>
      </c>
      <c r="I773" s="17">
        <v>0</v>
      </c>
      <c r="J773" s="13">
        <v>0</v>
      </c>
      <c r="K773" s="13">
        <v>304262.84999999998</v>
      </c>
      <c r="L773" s="13">
        <v>304262.84999999998</v>
      </c>
      <c r="M773" s="13">
        <v>971833.03</v>
      </c>
    </row>
    <row r="774" spans="2:13" outlineLevel="5" x14ac:dyDescent="0.2">
      <c r="B774" s="18" t="str">
        <f t="shared" si="23"/>
        <v xml:space="preserve">    </v>
      </c>
      <c r="C774" s="18" t="str">
        <f t="shared" si="24"/>
        <v>2111</v>
      </c>
      <c r="D774" s="14" t="s">
        <v>399</v>
      </c>
      <c r="E774" s="16">
        <v>15000</v>
      </c>
      <c r="F774" s="15">
        <v>0</v>
      </c>
      <c r="G774" s="15">
        <v>0</v>
      </c>
      <c r="H774" s="16">
        <v>15000</v>
      </c>
      <c r="I774" s="15">
        <v>0</v>
      </c>
      <c r="J774" s="16">
        <v>0</v>
      </c>
      <c r="K774" s="16">
        <v>4677.26</v>
      </c>
      <c r="L774" s="16">
        <v>4677.26</v>
      </c>
      <c r="M774" s="16">
        <v>10322.74</v>
      </c>
    </row>
    <row r="775" spans="2:13" outlineLevel="5" x14ac:dyDescent="0.2">
      <c r="B775" s="18" t="str">
        <f t="shared" si="23"/>
        <v xml:space="preserve">    </v>
      </c>
      <c r="C775" s="18" t="str">
        <f t="shared" si="24"/>
        <v>2121</v>
      </c>
      <c r="D775" s="14" t="s">
        <v>401</v>
      </c>
      <c r="E775" s="16">
        <v>1200</v>
      </c>
      <c r="F775" s="15">
        <v>0</v>
      </c>
      <c r="G775" s="15">
        <v>0</v>
      </c>
      <c r="H775" s="16">
        <v>1200</v>
      </c>
      <c r="I775" s="15">
        <v>0</v>
      </c>
      <c r="J775" s="15">
        <v>0</v>
      </c>
      <c r="K775" s="15">
        <v>0</v>
      </c>
      <c r="L775" s="16">
        <v>0</v>
      </c>
      <c r="M775" s="16">
        <v>1200</v>
      </c>
    </row>
    <row r="776" spans="2:13" outlineLevel="5" x14ac:dyDescent="0.2">
      <c r="B776" s="18" t="str">
        <f t="shared" si="23"/>
        <v xml:space="preserve">    </v>
      </c>
      <c r="C776" s="18" t="str">
        <f t="shared" si="24"/>
        <v>2141</v>
      </c>
      <c r="D776" s="14" t="s">
        <v>402</v>
      </c>
      <c r="E776" s="16">
        <v>10000</v>
      </c>
      <c r="F776" s="15">
        <v>0</v>
      </c>
      <c r="G776" s="15">
        <v>0</v>
      </c>
      <c r="H776" s="16">
        <v>10000</v>
      </c>
      <c r="I776" s="15">
        <v>0</v>
      </c>
      <c r="J776" s="15">
        <v>0</v>
      </c>
      <c r="K776" s="15">
        <v>0</v>
      </c>
      <c r="L776" s="16">
        <v>0</v>
      </c>
      <c r="M776" s="16">
        <v>10000</v>
      </c>
    </row>
    <row r="777" spans="2:13" outlineLevel="5" x14ac:dyDescent="0.2">
      <c r="B777" s="18" t="str">
        <f t="shared" ref="B777:B840" si="25">MID(D777,1,4)</f>
        <v xml:space="preserve">    </v>
      </c>
      <c r="C777" s="18" t="str">
        <f t="shared" ref="C777:C840" si="26">MID(D777,7,4)</f>
        <v>2151</v>
      </c>
      <c r="D777" s="14" t="s">
        <v>403</v>
      </c>
      <c r="E777" s="16">
        <v>94000</v>
      </c>
      <c r="F777" s="15">
        <v>0</v>
      </c>
      <c r="G777" s="15">
        <v>0</v>
      </c>
      <c r="H777" s="16">
        <v>94000</v>
      </c>
      <c r="I777" s="15">
        <v>0</v>
      </c>
      <c r="J777" s="16">
        <v>0</v>
      </c>
      <c r="K777" s="16">
        <v>93860.24</v>
      </c>
      <c r="L777" s="16">
        <v>93860.24</v>
      </c>
      <c r="M777" s="16">
        <v>139.76</v>
      </c>
    </row>
    <row r="778" spans="2:13" outlineLevel="5" x14ac:dyDescent="0.2">
      <c r="B778" s="18" t="str">
        <f t="shared" si="25"/>
        <v xml:space="preserve">    </v>
      </c>
      <c r="C778" s="18" t="str">
        <f t="shared" si="26"/>
        <v>2161</v>
      </c>
      <c r="D778" s="14" t="s">
        <v>404</v>
      </c>
      <c r="E778" s="16">
        <v>2000</v>
      </c>
      <c r="F778" s="15">
        <v>0</v>
      </c>
      <c r="G778" s="15">
        <v>0</v>
      </c>
      <c r="H778" s="16">
        <v>2000</v>
      </c>
      <c r="I778" s="15">
        <v>0</v>
      </c>
      <c r="J778" s="16">
        <v>0</v>
      </c>
      <c r="K778" s="16">
        <v>733.12</v>
      </c>
      <c r="L778" s="16">
        <v>733.12</v>
      </c>
      <c r="M778" s="16">
        <v>1266.8800000000001</v>
      </c>
    </row>
    <row r="779" spans="2:13" outlineLevel="5" x14ac:dyDescent="0.2">
      <c r="B779" s="18" t="str">
        <f t="shared" si="25"/>
        <v xml:space="preserve">    </v>
      </c>
      <c r="C779" s="18" t="str">
        <f t="shared" si="26"/>
        <v>2212</v>
      </c>
      <c r="D779" s="14" t="s">
        <v>405</v>
      </c>
      <c r="E779" s="16">
        <v>5000</v>
      </c>
      <c r="F779" s="15">
        <v>0</v>
      </c>
      <c r="G779" s="15">
        <v>0</v>
      </c>
      <c r="H779" s="16">
        <v>5000</v>
      </c>
      <c r="I779" s="15">
        <v>0</v>
      </c>
      <c r="J779" s="16">
        <v>0</v>
      </c>
      <c r="K779" s="16">
        <v>1122</v>
      </c>
      <c r="L779" s="16">
        <v>1122</v>
      </c>
      <c r="M779" s="16">
        <v>3878</v>
      </c>
    </row>
    <row r="780" spans="2:13" outlineLevel="5" x14ac:dyDescent="0.2">
      <c r="B780" s="18" t="str">
        <f t="shared" si="25"/>
        <v xml:space="preserve">    </v>
      </c>
      <c r="C780" s="18" t="str">
        <f t="shared" si="26"/>
        <v>2411</v>
      </c>
      <c r="D780" s="14" t="s">
        <v>407</v>
      </c>
      <c r="E780" s="16">
        <v>17800</v>
      </c>
      <c r="F780" s="16">
        <v>16200</v>
      </c>
      <c r="G780" s="15">
        <v>0</v>
      </c>
      <c r="H780" s="16">
        <v>34000</v>
      </c>
      <c r="I780" s="15">
        <v>0</v>
      </c>
      <c r="J780" s="15">
        <v>0</v>
      </c>
      <c r="K780" s="15">
        <v>0</v>
      </c>
      <c r="L780" s="16">
        <v>0</v>
      </c>
      <c r="M780" s="16">
        <v>34000</v>
      </c>
    </row>
    <row r="781" spans="2:13" outlineLevel="5" x14ac:dyDescent="0.2">
      <c r="B781" s="18" t="str">
        <f t="shared" si="25"/>
        <v xml:space="preserve">    </v>
      </c>
      <c r="C781" s="18" t="str">
        <f t="shared" si="26"/>
        <v>2421</v>
      </c>
      <c r="D781" s="14" t="s">
        <v>465</v>
      </c>
      <c r="E781" s="16">
        <v>100900</v>
      </c>
      <c r="F781" s="15">
        <v>0</v>
      </c>
      <c r="G781" s="16">
        <v>-9200</v>
      </c>
      <c r="H781" s="16">
        <v>91700</v>
      </c>
      <c r="I781" s="15">
        <v>0</v>
      </c>
      <c r="J781" s="16">
        <v>0</v>
      </c>
      <c r="K781" s="16">
        <v>16171</v>
      </c>
      <c r="L781" s="16">
        <v>16171</v>
      </c>
      <c r="M781" s="16">
        <v>75529</v>
      </c>
    </row>
    <row r="782" spans="2:13" outlineLevel="5" x14ac:dyDescent="0.2">
      <c r="B782" s="18" t="str">
        <f t="shared" si="25"/>
        <v xml:space="preserve">    </v>
      </c>
      <c r="C782" s="18" t="str">
        <f t="shared" si="26"/>
        <v>2431</v>
      </c>
      <c r="D782" s="14" t="s">
        <v>527</v>
      </c>
      <c r="E782" s="16">
        <v>2000</v>
      </c>
      <c r="F782" s="15">
        <v>0</v>
      </c>
      <c r="G782" s="15">
        <v>0</v>
      </c>
      <c r="H782" s="16">
        <v>2000</v>
      </c>
      <c r="I782" s="15">
        <v>0</v>
      </c>
      <c r="J782" s="15">
        <v>0</v>
      </c>
      <c r="K782" s="15">
        <v>0</v>
      </c>
      <c r="L782" s="16">
        <v>0</v>
      </c>
      <c r="M782" s="16">
        <v>2000</v>
      </c>
    </row>
    <row r="783" spans="2:13" outlineLevel="5" x14ac:dyDescent="0.2">
      <c r="B783" s="18" t="str">
        <f t="shared" si="25"/>
        <v xml:space="preserve">    </v>
      </c>
      <c r="C783" s="18" t="str">
        <f t="shared" si="26"/>
        <v>2441</v>
      </c>
      <c r="D783" s="14" t="s">
        <v>408</v>
      </c>
      <c r="E783" s="16">
        <v>4200</v>
      </c>
      <c r="F783" s="16">
        <v>10000</v>
      </c>
      <c r="G783" s="15">
        <v>0</v>
      </c>
      <c r="H783" s="16">
        <v>14200</v>
      </c>
      <c r="I783" s="15">
        <v>0</v>
      </c>
      <c r="J783" s="16">
        <v>0</v>
      </c>
      <c r="K783" s="16">
        <v>1530.02</v>
      </c>
      <c r="L783" s="16">
        <v>1530.02</v>
      </c>
      <c r="M783" s="16">
        <v>12669.98</v>
      </c>
    </row>
    <row r="784" spans="2:13" outlineLevel="5" x14ac:dyDescent="0.2">
      <c r="B784" s="18" t="str">
        <f t="shared" si="25"/>
        <v xml:space="preserve">    </v>
      </c>
      <c r="C784" s="18" t="str">
        <f t="shared" si="26"/>
        <v>2451</v>
      </c>
      <c r="D784" s="14" t="s">
        <v>528</v>
      </c>
      <c r="E784" s="16">
        <v>1500</v>
      </c>
      <c r="F784" s="15">
        <v>0</v>
      </c>
      <c r="G784" s="15">
        <v>0</v>
      </c>
      <c r="H784" s="16">
        <v>1500</v>
      </c>
      <c r="I784" s="15">
        <v>0</v>
      </c>
      <c r="J784" s="15">
        <v>0</v>
      </c>
      <c r="K784" s="15">
        <v>0</v>
      </c>
      <c r="L784" s="16">
        <v>0</v>
      </c>
      <c r="M784" s="16">
        <v>1500</v>
      </c>
    </row>
    <row r="785" spans="2:13" outlineLevel="5" x14ac:dyDescent="0.2">
      <c r="B785" s="18" t="str">
        <f t="shared" si="25"/>
        <v xml:space="preserve">    </v>
      </c>
      <c r="C785" s="18" t="str">
        <f t="shared" si="26"/>
        <v>2461</v>
      </c>
      <c r="D785" s="14" t="s">
        <v>409</v>
      </c>
      <c r="E785" s="16">
        <v>4000</v>
      </c>
      <c r="F785" s="15">
        <v>0</v>
      </c>
      <c r="G785" s="15">
        <v>0</v>
      </c>
      <c r="H785" s="16">
        <v>4000</v>
      </c>
      <c r="I785" s="15">
        <v>0</v>
      </c>
      <c r="J785" s="15">
        <v>0</v>
      </c>
      <c r="K785" s="15">
        <v>0</v>
      </c>
      <c r="L785" s="16">
        <v>0</v>
      </c>
      <c r="M785" s="16">
        <v>4000</v>
      </c>
    </row>
    <row r="786" spans="2:13" outlineLevel="5" x14ac:dyDescent="0.2">
      <c r="B786" s="18" t="str">
        <f t="shared" si="25"/>
        <v xml:space="preserve">    </v>
      </c>
      <c r="C786" s="18" t="str">
        <f t="shared" si="26"/>
        <v>2471</v>
      </c>
      <c r="D786" s="14" t="s">
        <v>410</v>
      </c>
      <c r="E786" s="16">
        <v>31479.88</v>
      </c>
      <c r="F786" s="15">
        <v>0</v>
      </c>
      <c r="G786" s="15">
        <v>0</v>
      </c>
      <c r="H786" s="16">
        <v>31479.88</v>
      </c>
      <c r="I786" s="15">
        <v>0</v>
      </c>
      <c r="J786" s="16">
        <v>0</v>
      </c>
      <c r="K786" s="16">
        <v>3392.08</v>
      </c>
      <c r="L786" s="16">
        <v>3392.08</v>
      </c>
      <c r="M786" s="16">
        <v>28087.8</v>
      </c>
    </row>
    <row r="787" spans="2:13" outlineLevel="5" x14ac:dyDescent="0.2">
      <c r="B787" s="18" t="str">
        <f t="shared" si="25"/>
        <v xml:space="preserve">    </v>
      </c>
      <c r="C787" s="18" t="str">
        <f t="shared" si="26"/>
        <v>2491</v>
      </c>
      <c r="D787" s="14" t="s">
        <v>412</v>
      </c>
      <c r="E787" s="16">
        <v>513700</v>
      </c>
      <c r="F787" s="15">
        <v>0</v>
      </c>
      <c r="G787" s="16">
        <v>-5000</v>
      </c>
      <c r="H787" s="16">
        <v>508700</v>
      </c>
      <c r="I787" s="15">
        <v>0</v>
      </c>
      <c r="J787" s="16">
        <v>0</v>
      </c>
      <c r="K787" s="16">
        <v>75805.5</v>
      </c>
      <c r="L787" s="16">
        <v>75805.5</v>
      </c>
      <c r="M787" s="16">
        <v>432894.5</v>
      </c>
    </row>
    <row r="788" spans="2:13" outlineLevel="5" x14ac:dyDescent="0.2">
      <c r="B788" s="18" t="str">
        <f t="shared" si="25"/>
        <v xml:space="preserve">    </v>
      </c>
      <c r="C788" s="18" t="str">
        <f t="shared" si="26"/>
        <v>2612</v>
      </c>
      <c r="D788" s="14" t="s">
        <v>413</v>
      </c>
      <c r="E788" s="16">
        <v>134800</v>
      </c>
      <c r="F788" s="15">
        <v>0</v>
      </c>
      <c r="G788" s="15">
        <v>0</v>
      </c>
      <c r="H788" s="16">
        <v>134800</v>
      </c>
      <c r="I788" s="15">
        <v>0</v>
      </c>
      <c r="J788" s="16">
        <v>0</v>
      </c>
      <c r="K788" s="16">
        <v>64036.45</v>
      </c>
      <c r="L788" s="16">
        <v>64036.45</v>
      </c>
      <c r="M788" s="16">
        <v>70763.55</v>
      </c>
    </row>
    <row r="789" spans="2:13" outlineLevel="5" x14ac:dyDescent="0.2">
      <c r="B789" s="18" t="str">
        <f t="shared" si="25"/>
        <v xml:space="preserve">    </v>
      </c>
      <c r="C789" s="18" t="str">
        <f t="shared" si="26"/>
        <v>2721</v>
      </c>
      <c r="D789" s="14" t="s">
        <v>466</v>
      </c>
      <c r="E789" s="16">
        <v>3000</v>
      </c>
      <c r="F789" s="15">
        <v>0</v>
      </c>
      <c r="G789" s="16">
        <v>-2000</v>
      </c>
      <c r="H789" s="16">
        <v>1000</v>
      </c>
      <c r="I789" s="15">
        <v>0</v>
      </c>
      <c r="J789" s="15">
        <v>0</v>
      </c>
      <c r="K789" s="15">
        <v>0</v>
      </c>
      <c r="L789" s="16">
        <v>0</v>
      </c>
      <c r="M789" s="16">
        <v>1000</v>
      </c>
    </row>
    <row r="790" spans="2:13" outlineLevel="5" x14ac:dyDescent="0.2">
      <c r="B790" s="18" t="str">
        <f t="shared" si="25"/>
        <v xml:space="preserve">    </v>
      </c>
      <c r="C790" s="18" t="str">
        <f t="shared" si="26"/>
        <v>2911</v>
      </c>
      <c r="D790" s="14" t="s">
        <v>414</v>
      </c>
      <c r="E790" s="16">
        <v>15000</v>
      </c>
      <c r="F790" s="15">
        <v>0</v>
      </c>
      <c r="G790" s="16">
        <v>-5000</v>
      </c>
      <c r="H790" s="16">
        <v>10000</v>
      </c>
      <c r="I790" s="15">
        <v>0</v>
      </c>
      <c r="J790" s="16">
        <v>0</v>
      </c>
      <c r="K790" s="16">
        <v>1047</v>
      </c>
      <c r="L790" s="16">
        <v>1047</v>
      </c>
      <c r="M790" s="16">
        <v>8953</v>
      </c>
    </row>
    <row r="791" spans="2:13" outlineLevel="5" x14ac:dyDescent="0.2">
      <c r="B791" s="18" t="str">
        <f t="shared" si="25"/>
        <v xml:space="preserve">    </v>
      </c>
      <c r="C791" s="18" t="str">
        <f t="shared" si="26"/>
        <v>2921</v>
      </c>
      <c r="D791" s="14" t="s">
        <v>415</v>
      </c>
      <c r="E791" s="16">
        <v>3500</v>
      </c>
      <c r="F791" s="15">
        <v>0</v>
      </c>
      <c r="G791" s="15">
        <v>0</v>
      </c>
      <c r="H791" s="16">
        <v>3500</v>
      </c>
      <c r="I791" s="15">
        <v>0</v>
      </c>
      <c r="J791" s="16">
        <v>0</v>
      </c>
      <c r="K791" s="15">
        <v>0</v>
      </c>
      <c r="L791" s="16">
        <v>0</v>
      </c>
      <c r="M791" s="16">
        <v>3500</v>
      </c>
    </row>
    <row r="792" spans="2:13" outlineLevel="5" x14ac:dyDescent="0.2">
      <c r="B792" s="18" t="str">
        <f t="shared" si="25"/>
        <v xml:space="preserve">    </v>
      </c>
      <c r="C792" s="18" t="str">
        <f t="shared" si="26"/>
        <v>2941</v>
      </c>
      <c r="D792" s="14" t="s">
        <v>417</v>
      </c>
      <c r="E792" s="16">
        <v>5000</v>
      </c>
      <c r="F792" s="16">
        <v>5000</v>
      </c>
      <c r="G792" s="15">
        <v>0</v>
      </c>
      <c r="H792" s="16">
        <v>10000</v>
      </c>
      <c r="I792" s="15">
        <v>0</v>
      </c>
      <c r="J792" s="16">
        <v>0</v>
      </c>
      <c r="K792" s="16">
        <v>4989.99</v>
      </c>
      <c r="L792" s="16">
        <v>4989.99</v>
      </c>
      <c r="M792" s="16">
        <v>5010.01</v>
      </c>
    </row>
    <row r="793" spans="2:13" outlineLevel="5" x14ac:dyDescent="0.2">
      <c r="B793" s="18" t="str">
        <f t="shared" si="25"/>
        <v xml:space="preserve">    </v>
      </c>
      <c r="C793" s="18" t="str">
        <f t="shared" si="26"/>
        <v>2961</v>
      </c>
      <c r="D793" s="14" t="s">
        <v>418</v>
      </c>
      <c r="E793" s="16">
        <v>28000</v>
      </c>
      <c r="F793" s="15">
        <v>0</v>
      </c>
      <c r="G793" s="16">
        <v>-10000</v>
      </c>
      <c r="H793" s="16">
        <v>18000</v>
      </c>
      <c r="I793" s="15">
        <v>0</v>
      </c>
      <c r="J793" s="16">
        <v>0</v>
      </c>
      <c r="K793" s="16">
        <v>3280.8</v>
      </c>
      <c r="L793" s="16">
        <v>3280.8</v>
      </c>
      <c r="M793" s="16">
        <v>14719.2</v>
      </c>
    </row>
    <row r="794" spans="2:13" outlineLevel="5" x14ac:dyDescent="0.2">
      <c r="B794" s="18" t="str">
        <f t="shared" si="25"/>
        <v xml:space="preserve">    </v>
      </c>
      <c r="C794" s="18" t="str">
        <f t="shared" si="26"/>
        <v>2981</v>
      </c>
      <c r="D794" s="14" t="s">
        <v>530</v>
      </c>
      <c r="E794" s="16">
        <v>1800</v>
      </c>
      <c r="F794" s="15">
        <v>0</v>
      </c>
      <c r="G794" s="15">
        <v>0</v>
      </c>
      <c r="H794" s="16">
        <v>1800</v>
      </c>
      <c r="I794" s="15">
        <v>0</v>
      </c>
      <c r="J794" s="16">
        <v>0</v>
      </c>
      <c r="K794" s="16">
        <v>370</v>
      </c>
      <c r="L794" s="16">
        <v>370</v>
      </c>
      <c r="M794" s="16">
        <v>1430</v>
      </c>
    </row>
    <row r="795" spans="2:13" outlineLevel="5" x14ac:dyDescent="0.2">
      <c r="B795" s="18" t="str">
        <f t="shared" si="25"/>
        <v xml:space="preserve">    </v>
      </c>
      <c r="C795" s="18" t="str">
        <f t="shared" si="26"/>
        <v>3181</v>
      </c>
      <c r="D795" s="14" t="s">
        <v>420</v>
      </c>
      <c r="E795" s="16">
        <v>416</v>
      </c>
      <c r="F795" s="15">
        <v>0</v>
      </c>
      <c r="G795" s="15">
        <v>0</v>
      </c>
      <c r="H795" s="16">
        <v>416</v>
      </c>
      <c r="I795" s="15">
        <v>0</v>
      </c>
      <c r="J795" s="15">
        <v>0</v>
      </c>
      <c r="K795" s="15">
        <v>0</v>
      </c>
      <c r="L795" s="16">
        <v>0</v>
      </c>
      <c r="M795" s="16">
        <v>416</v>
      </c>
    </row>
    <row r="796" spans="2:13" outlineLevel="5" x14ac:dyDescent="0.2">
      <c r="B796" s="18" t="str">
        <f t="shared" si="25"/>
        <v xml:space="preserve">    </v>
      </c>
      <c r="C796" s="18" t="str">
        <f t="shared" si="26"/>
        <v>3231</v>
      </c>
      <c r="D796" s="14" t="s">
        <v>422</v>
      </c>
      <c r="E796" s="16">
        <v>14600</v>
      </c>
      <c r="F796" s="15">
        <v>0</v>
      </c>
      <c r="G796" s="15">
        <v>0</v>
      </c>
      <c r="H796" s="16">
        <v>14600</v>
      </c>
      <c r="I796" s="15">
        <v>0</v>
      </c>
      <c r="J796" s="16">
        <v>0</v>
      </c>
      <c r="K796" s="16">
        <v>1147.19</v>
      </c>
      <c r="L796" s="16">
        <v>1147.19</v>
      </c>
      <c r="M796" s="16">
        <v>13452.81</v>
      </c>
    </row>
    <row r="797" spans="2:13" outlineLevel="5" x14ac:dyDescent="0.2">
      <c r="B797" s="18" t="str">
        <f t="shared" si="25"/>
        <v xml:space="preserve">    </v>
      </c>
      <c r="C797" s="18" t="str">
        <f t="shared" si="26"/>
        <v>3341</v>
      </c>
      <c r="D797" s="14" t="s">
        <v>482</v>
      </c>
      <c r="E797" s="16">
        <v>10000</v>
      </c>
      <c r="F797" s="15">
        <v>0</v>
      </c>
      <c r="G797" s="15">
        <v>0</v>
      </c>
      <c r="H797" s="16">
        <v>10000</v>
      </c>
      <c r="I797" s="15">
        <v>0</v>
      </c>
      <c r="J797" s="16">
        <v>0</v>
      </c>
      <c r="K797" s="16">
        <v>4382</v>
      </c>
      <c r="L797" s="16">
        <v>4382</v>
      </c>
      <c r="M797" s="16">
        <v>5618</v>
      </c>
    </row>
    <row r="798" spans="2:13" outlineLevel="5" x14ac:dyDescent="0.2">
      <c r="B798" s="18" t="str">
        <f t="shared" si="25"/>
        <v xml:space="preserve">    </v>
      </c>
      <c r="C798" s="18" t="str">
        <f t="shared" si="26"/>
        <v>3361</v>
      </c>
      <c r="D798" s="14" t="s">
        <v>424</v>
      </c>
      <c r="E798" s="16">
        <v>65600</v>
      </c>
      <c r="F798" s="15">
        <v>0</v>
      </c>
      <c r="G798" s="16">
        <v>-16400</v>
      </c>
      <c r="H798" s="16">
        <v>49200</v>
      </c>
      <c r="I798" s="15">
        <v>0</v>
      </c>
      <c r="J798" s="15">
        <v>0</v>
      </c>
      <c r="K798" s="15">
        <v>0</v>
      </c>
      <c r="L798" s="16">
        <v>0</v>
      </c>
      <c r="M798" s="16">
        <v>49200</v>
      </c>
    </row>
    <row r="799" spans="2:13" outlineLevel="5" x14ac:dyDescent="0.2">
      <c r="B799" s="18" t="str">
        <f t="shared" si="25"/>
        <v xml:space="preserve">    </v>
      </c>
      <c r="C799" s="18" t="str">
        <f t="shared" si="26"/>
        <v>3391</v>
      </c>
      <c r="D799" s="14" t="s">
        <v>425</v>
      </c>
      <c r="E799" s="16">
        <v>26000</v>
      </c>
      <c r="F799" s="15">
        <v>0</v>
      </c>
      <c r="G799" s="15">
        <v>0</v>
      </c>
      <c r="H799" s="16">
        <v>26000</v>
      </c>
      <c r="I799" s="15">
        <v>0</v>
      </c>
      <c r="J799" s="16">
        <v>0</v>
      </c>
      <c r="K799" s="16">
        <v>25902.799999999999</v>
      </c>
      <c r="L799" s="16">
        <v>25902.799999999999</v>
      </c>
      <c r="M799" s="16">
        <v>97.2</v>
      </c>
    </row>
    <row r="800" spans="2:13" outlineLevel="5" x14ac:dyDescent="0.2">
      <c r="B800" s="18" t="str">
        <f t="shared" si="25"/>
        <v xml:space="preserve">    </v>
      </c>
      <c r="C800" s="18" t="str">
        <f t="shared" si="26"/>
        <v>3551</v>
      </c>
      <c r="D800" s="14" t="s">
        <v>429</v>
      </c>
      <c r="E800" s="16">
        <v>23000</v>
      </c>
      <c r="F800" s="15">
        <v>0</v>
      </c>
      <c r="G800" s="15">
        <v>0</v>
      </c>
      <c r="H800" s="16">
        <v>23000</v>
      </c>
      <c r="I800" s="15">
        <v>0</v>
      </c>
      <c r="J800" s="16">
        <v>0</v>
      </c>
      <c r="K800" s="16">
        <v>1815.4</v>
      </c>
      <c r="L800" s="16">
        <v>1815.4</v>
      </c>
      <c r="M800" s="16">
        <v>21184.6</v>
      </c>
    </row>
    <row r="801" spans="2:13" outlineLevel="5" x14ac:dyDescent="0.2">
      <c r="B801" s="18" t="str">
        <f t="shared" si="25"/>
        <v xml:space="preserve">    </v>
      </c>
      <c r="C801" s="18" t="str">
        <f t="shared" si="26"/>
        <v>3571</v>
      </c>
      <c r="D801" s="14" t="s">
        <v>546</v>
      </c>
      <c r="E801" s="16">
        <v>4500</v>
      </c>
      <c r="F801" s="15">
        <v>0</v>
      </c>
      <c r="G801" s="15">
        <v>0</v>
      </c>
      <c r="H801" s="16">
        <v>4500</v>
      </c>
      <c r="I801" s="15">
        <v>0</v>
      </c>
      <c r="J801" s="15">
        <v>0</v>
      </c>
      <c r="K801" s="15">
        <v>0</v>
      </c>
      <c r="L801" s="16">
        <v>0</v>
      </c>
      <c r="M801" s="16">
        <v>4500</v>
      </c>
    </row>
    <row r="802" spans="2:13" outlineLevel="5" x14ac:dyDescent="0.2">
      <c r="B802" s="18" t="str">
        <f t="shared" si="25"/>
        <v xml:space="preserve">    </v>
      </c>
      <c r="C802" s="18" t="str">
        <f t="shared" si="26"/>
        <v>3751</v>
      </c>
      <c r="D802" s="14" t="s">
        <v>431</v>
      </c>
      <c r="E802" s="16">
        <v>1500</v>
      </c>
      <c r="F802" s="15">
        <v>0</v>
      </c>
      <c r="G802" s="15">
        <v>0</v>
      </c>
      <c r="H802" s="16">
        <v>1500</v>
      </c>
      <c r="I802" s="15">
        <v>0</v>
      </c>
      <c r="J802" s="15">
        <v>0</v>
      </c>
      <c r="K802" s="15">
        <v>0</v>
      </c>
      <c r="L802" s="16">
        <v>0</v>
      </c>
      <c r="M802" s="16">
        <v>1500</v>
      </c>
    </row>
    <row r="803" spans="2:13" outlineLevel="5" x14ac:dyDescent="0.2">
      <c r="B803" s="18" t="str">
        <f t="shared" si="25"/>
        <v xml:space="preserve">    </v>
      </c>
      <c r="C803" s="18" t="str">
        <f t="shared" si="26"/>
        <v>3921</v>
      </c>
      <c r="D803" s="14" t="s">
        <v>434</v>
      </c>
      <c r="E803" s="16">
        <v>1000</v>
      </c>
      <c r="F803" s="15">
        <v>0</v>
      </c>
      <c r="G803" s="15">
        <v>0</v>
      </c>
      <c r="H803" s="16">
        <v>1000</v>
      </c>
      <c r="I803" s="15">
        <v>0</v>
      </c>
      <c r="J803" s="15">
        <v>0</v>
      </c>
      <c r="K803" s="15">
        <v>0</v>
      </c>
      <c r="L803" s="16">
        <v>0</v>
      </c>
      <c r="M803" s="16">
        <v>1000</v>
      </c>
    </row>
    <row r="804" spans="2:13" outlineLevel="5" x14ac:dyDescent="0.2">
      <c r="B804" s="18" t="str">
        <f t="shared" si="25"/>
        <v xml:space="preserve">    </v>
      </c>
      <c r="C804" s="18" t="str">
        <f t="shared" si="26"/>
        <v>5111</v>
      </c>
      <c r="D804" s="14" t="s">
        <v>438</v>
      </c>
      <c r="E804" s="15">
        <v>0</v>
      </c>
      <c r="F804" s="16">
        <v>16400</v>
      </c>
      <c r="G804" s="15">
        <v>0</v>
      </c>
      <c r="H804" s="16">
        <v>16400</v>
      </c>
      <c r="I804" s="15">
        <v>0</v>
      </c>
      <c r="J804" s="15">
        <v>0</v>
      </c>
      <c r="K804" s="15">
        <v>0</v>
      </c>
      <c r="L804" s="16">
        <v>0</v>
      </c>
      <c r="M804" s="16">
        <v>16400</v>
      </c>
    </row>
    <row r="805" spans="2:13" outlineLevel="5" x14ac:dyDescent="0.2">
      <c r="B805" s="18" t="str">
        <f t="shared" si="25"/>
        <v xml:space="preserve">    </v>
      </c>
      <c r="C805" s="18" t="str">
        <f t="shared" si="26"/>
        <v>5151</v>
      </c>
      <c r="D805" s="14" t="s">
        <v>439</v>
      </c>
      <c r="E805" s="15">
        <v>0</v>
      </c>
      <c r="F805" s="16">
        <v>135600</v>
      </c>
      <c r="G805" s="15">
        <v>0</v>
      </c>
      <c r="H805" s="16">
        <v>135600</v>
      </c>
      <c r="I805" s="15">
        <v>0</v>
      </c>
      <c r="J805" s="16">
        <v>0</v>
      </c>
      <c r="K805" s="15">
        <v>0</v>
      </c>
      <c r="L805" s="16">
        <v>0</v>
      </c>
      <c r="M805" s="16">
        <v>135600</v>
      </c>
    </row>
    <row r="806" spans="2:13" outlineLevel="1" x14ac:dyDescent="0.2">
      <c r="B806" s="18" t="str">
        <f t="shared" si="25"/>
        <v>****</v>
      </c>
      <c r="C806" s="18" t="str">
        <f t="shared" si="26"/>
        <v>3111</v>
      </c>
      <c r="D806" s="12" t="s">
        <v>585</v>
      </c>
      <c r="E806" s="13">
        <v>9877661.3399999999</v>
      </c>
      <c r="F806" s="13">
        <v>5187150.8899999997</v>
      </c>
      <c r="G806" s="13">
        <v>-4812544.45</v>
      </c>
      <c r="H806" s="13">
        <v>10252267.779999999</v>
      </c>
      <c r="I806" s="13">
        <v>342641.65</v>
      </c>
      <c r="J806" s="13">
        <v>74153.78</v>
      </c>
      <c r="K806" s="13">
        <v>2007021.24</v>
      </c>
      <c r="L806" s="13">
        <v>2423816.67</v>
      </c>
      <c r="M806" s="13">
        <v>7828451.1100000003</v>
      </c>
    </row>
    <row r="807" spans="2:13" outlineLevel="2" x14ac:dyDescent="0.2">
      <c r="B807" s="18" t="str">
        <f t="shared" si="25"/>
        <v xml:space="preserve">*** </v>
      </c>
      <c r="C807" s="18" t="str">
        <f t="shared" si="26"/>
        <v>3.1.</v>
      </c>
      <c r="D807" s="12" t="s">
        <v>470</v>
      </c>
      <c r="E807" s="13">
        <v>9877661.3399999999</v>
      </c>
      <c r="F807" s="13">
        <v>5187150.8899999997</v>
      </c>
      <c r="G807" s="13">
        <v>-4812544.45</v>
      </c>
      <c r="H807" s="13">
        <v>10252267.779999999</v>
      </c>
      <c r="I807" s="13">
        <v>342641.65</v>
      </c>
      <c r="J807" s="13">
        <v>74153.78</v>
      </c>
      <c r="K807" s="13">
        <v>2007021.24</v>
      </c>
      <c r="L807" s="13">
        <v>2423816.67</v>
      </c>
      <c r="M807" s="13">
        <v>7828451.1100000003</v>
      </c>
    </row>
    <row r="808" spans="2:13" outlineLevel="3" x14ac:dyDescent="0.2">
      <c r="B808" s="18" t="str">
        <f t="shared" si="25"/>
        <v xml:space="preserve">**  </v>
      </c>
      <c r="C808" s="18" t="str">
        <f t="shared" si="26"/>
        <v>1100</v>
      </c>
      <c r="D808" s="12" t="s">
        <v>395</v>
      </c>
      <c r="E808" s="13">
        <v>6078160.71</v>
      </c>
      <c r="F808" s="13">
        <v>4918458.0199999996</v>
      </c>
      <c r="G808" s="13">
        <v>-4739475.28</v>
      </c>
      <c r="H808" s="13">
        <v>6257143.4500000002</v>
      </c>
      <c r="I808" s="13">
        <v>342641.65</v>
      </c>
      <c r="J808" s="13">
        <v>74153.78</v>
      </c>
      <c r="K808" s="13">
        <v>444361.92</v>
      </c>
      <c r="L808" s="13">
        <v>861157.35</v>
      </c>
      <c r="M808" s="13">
        <v>5395986.0999999996</v>
      </c>
    </row>
    <row r="809" spans="2:13" outlineLevel="4" x14ac:dyDescent="0.2">
      <c r="B809" s="18" t="str">
        <f t="shared" si="25"/>
        <v xml:space="preserve">*   </v>
      </c>
      <c r="C809" s="18" t="str">
        <f t="shared" si="26"/>
        <v>E011</v>
      </c>
      <c r="D809" s="12" t="s">
        <v>586</v>
      </c>
      <c r="E809" s="13">
        <v>6078160.71</v>
      </c>
      <c r="F809" s="13">
        <v>4918458.0199999996</v>
      </c>
      <c r="G809" s="13">
        <v>-4739475.28</v>
      </c>
      <c r="H809" s="13">
        <v>6257143.4500000002</v>
      </c>
      <c r="I809" s="13">
        <v>342641.65</v>
      </c>
      <c r="J809" s="13">
        <v>74153.78</v>
      </c>
      <c r="K809" s="13">
        <v>444361.92</v>
      </c>
      <c r="L809" s="13">
        <v>861157.35</v>
      </c>
      <c r="M809" s="13">
        <v>5395986.0999999996</v>
      </c>
    </row>
    <row r="810" spans="2:13" outlineLevel="5" x14ac:dyDescent="0.2">
      <c r="B810" s="18" t="str">
        <f t="shared" si="25"/>
        <v xml:space="preserve">    </v>
      </c>
      <c r="C810" s="18" t="str">
        <f t="shared" si="26"/>
        <v>2111</v>
      </c>
      <c r="D810" s="14" t="s">
        <v>399</v>
      </c>
      <c r="E810" s="16">
        <v>43500</v>
      </c>
      <c r="F810" s="15">
        <v>0</v>
      </c>
      <c r="G810" s="16">
        <v>-20000</v>
      </c>
      <c r="H810" s="16">
        <v>23500</v>
      </c>
      <c r="I810" s="15">
        <v>0</v>
      </c>
      <c r="J810" s="16">
        <v>0</v>
      </c>
      <c r="K810" s="16">
        <v>13955.9</v>
      </c>
      <c r="L810" s="16">
        <v>13955.9</v>
      </c>
      <c r="M810" s="16">
        <v>9544.1</v>
      </c>
    </row>
    <row r="811" spans="2:13" outlineLevel="5" x14ac:dyDescent="0.2">
      <c r="B811" s="18" t="str">
        <f t="shared" si="25"/>
        <v xml:space="preserve">    </v>
      </c>
      <c r="C811" s="18" t="str">
        <f t="shared" si="26"/>
        <v>2141</v>
      </c>
      <c r="D811" s="14" t="s">
        <v>402</v>
      </c>
      <c r="E811" s="16">
        <v>20750</v>
      </c>
      <c r="F811" s="15">
        <v>0</v>
      </c>
      <c r="G811" s="16">
        <v>-5000</v>
      </c>
      <c r="H811" s="16">
        <v>15750</v>
      </c>
      <c r="I811" s="15">
        <v>0</v>
      </c>
      <c r="J811" s="16">
        <v>0</v>
      </c>
      <c r="K811" s="16">
        <v>6515</v>
      </c>
      <c r="L811" s="16">
        <v>6515</v>
      </c>
      <c r="M811" s="16">
        <v>9235</v>
      </c>
    </row>
    <row r="812" spans="2:13" outlineLevel="5" x14ac:dyDescent="0.2">
      <c r="B812" s="18" t="str">
        <f t="shared" si="25"/>
        <v xml:space="preserve">    </v>
      </c>
      <c r="C812" s="18" t="str">
        <f t="shared" si="26"/>
        <v>2161</v>
      </c>
      <c r="D812" s="14" t="s">
        <v>404</v>
      </c>
      <c r="E812" s="15">
        <v>0</v>
      </c>
      <c r="F812" s="16">
        <v>10258.370000000001</v>
      </c>
      <c r="G812" s="16">
        <v>-3000</v>
      </c>
      <c r="H812" s="16">
        <v>7258.37</v>
      </c>
      <c r="I812" s="15">
        <v>0</v>
      </c>
      <c r="J812" s="16">
        <v>0</v>
      </c>
      <c r="K812" s="16">
        <v>2020.72</v>
      </c>
      <c r="L812" s="16">
        <v>2020.72</v>
      </c>
      <c r="M812" s="16">
        <v>5237.6499999999996</v>
      </c>
    </row>
    <row r="813" spans="2:13" outlineLevel="5" x14ac:dyDescent="0.2">
      <c r="B813" s="18" t="str">
        <f t="shared" si="25"/>
        <v xml:space="preserve">    </v>
      </c>
      <c r="C813" s="18" t="str">
        <f t="shared" si="26"/>
        <v>2212</v>
      </c>
      <c r="D813" s="14" t="s">
        <v>405</v>
      </c>
      <c r="E813" s="16">
        <v>25958.37</v>
      </c>
      <c r="F813" s="15">
        <v>0</v>
      </c>
      <c r="G813" s="16">
        <v>-15958.47</v>
      </c>
      <c r="H813" s="16">
        <v>9999.9</v>
      </c>
      <c r="I813" s="15">
        <v>0</v>
      </c>
      <c r="J813" s="16">
        <v>280</v>
      </c>
      <c r="K813" s="16">
        <v>3485.5</v>
      </c>
      <c r="L813" s="16">
        <v>3765.5</v>
      </c>
      <c r="M813" s="16">
        <v>6234.4</v>
      </c>
    </row>
    <row r="814" spans="2:13" outlineLevel="5" x14ac:dyDescent="0.2">
      <c r="B814" s="18" t="str">
        <f t="shared" si="25"/>
        <v xml:space="preserve">    </v>
      </c>
      <c r="C814" s="18" t="str">
        <f t="shared" si="26"/>
        <v>2461</v>
      </c>
      <c r="D814" s="14" t="s">
        <v>409</v>
      </c>
      <c r="E814" s="16">
        <v>1375</v>
      </c>
      <c r="F814" s="15">
        <v>0</v>
      </c>
      <c r="G814" s="15">
        <v>0</v>
      </c>
      <c r="H814" s="16">
        <v>1375</v>
      </c>
      <c r="I814" s="15">
        <v>0</v>
      </c>
      <c r="J814" s="15">
        <v>0</v>
      </c>
      <c r="K814" s="15">
        <v>0</v>
      </c>
      <c r="L814" s="16">
        <v>0</v>
      </c>
      <c r="M814" s="16">
        <v>1375</v>
      </c>
    </row>
    <row r="815" spans="2:13" outlineLevel="5" x14ac:dyDescent="0.2">
      <c r="B815" s="18" t="str">
        <f t="shared" si="25"/>
        <v xml:space="preserve">    </v>
      </c>
      <c r="C815" s="18" t="str">
        <f t="shared" si="26"/>
        <v>2491</v>
      </c>
      <c r="D815" s="14" t="s">
        <v>412</v>
      </c>
      <c r="E815" s="16">
        <v>6500</v>
      </c>
      <c r="F815" s="15">
        <v>0</v>
      </c>
      <c r="G815" s="16">
        <v>-6500</v>
      </c>
      <c r="H815" s="16">
        <v>0</v>
      </c>
      <c r="I815" s="15">
        <v>0</v>
      </c>
      <c r="J815" s="15">
        <v>0</v>
      </c>
      <c r="K815" s="15">
        <v>0</v>
      </c>
      <c r="L815" s="16">
        <v>0</v>
      </c>
      <c r="M815" s="16">
        <v>0</v>
      </c>
    </row>
    <row r="816" spans="2:13" outlineLevel="5" x14ac:dyDescent="0.2">
      <c r="B816" s="18" t="str">
        <f t="shared" si="25"/>
        <v xml:space="preserve">    </v>
      </c>
      <c r="C816" s="18" t="str">
        <f t="shared" si="26"/>
        <v>2612</v>
      </c>
      <c r="D816" s="14" t="s">
        <v>413</v>
      </c>
      <c r="E816" s="16">
        <v>124666.63</v>
      </c>
      <c r="F816" s="15">
        <v>0</v>
      </c>
      <c r="G816" s="15">
        <v>0</v>
      </c>
      <c r="H816" s="16">
        <v>124666.63</v>
      </c>
      <c r="I816" s="15">
        <v>0</v>
      </c>
      <c r="J816" s="16">
        <v>0</v>
      </c>
      <c r="K816" s="16">
        <v>20345.55</v>
      </c>
      <c r="L816" s="16">
        <v>20345.55</v>
      </c>
      <c r="M816" s="16">
        <v>104321.08</v>
      </c>
    </row>
    <row r="817" spans="2:13" outlineLevel="5" x14ac:dyDescent="0.2">
      <c r="B817" s="18" t="str">
        <f t="shared" si="25"/>
        <v xml:space="preserve">    </v>
      </c>
      <c r="C817" s="18" t="str">
        <f t="shared" si="26"/>
        <v>2921</v>
      </c>
      <c r="D817" s="14" t="s">
        <v>415</v>
      </c>
      <c r="E817" s="16">
        <v>916.63</v>
      </c>
      <c r="F817" s="15">
        <v>0</v>
      </c>
      <c r="G817" s="15">
        <v>0</v>
      </c>
      <c r="H817" s="16">
        <v>916.63</v>
      </c>
      <c r="I817" s="15">
        <v>0</v>
      </c>
      <c r="J817" s="15">
        <v>0</v>
      </c>
      <c r="K817" s="15">
        <v>0</v>
      </c>
      <c r="L817" s="16">
        <v>0</v>
      </c>
      <c r="M817" s="16">
        <v>916.63</v>
      </c>
    </row>
    <row r="818" spans="2:13" outlineLevel="5" x14ac:dyDescent="0.2">
      <c r="B818" s="18" t="str">
        <f t="shared" si="25"/>
        <v xml:space="preserve">    </v>
      </c>
      <c r="C818" s="18" t="str">
        <f t="shared" si="26"/>
        <v>2931</v>
      </c>
      <c r="D818" s="14" t="s">
        <v>416</v>
      </c>
      <c r="E818" s="16">
        <v>2291.63</v>
      </c>
      <c r="F818" s="15">
        <v>0</v>
      </c>
      <c r="G818" s="16">
        <v>-1291</v>
      </c>
      <c r="H818" s="16">
        <v>1000.63</v>
      </c>
      <c r="I818" s="15">
        <v>0</v>
      </c>
      <c r="J818" s="15">
        <v>0</v>
      </c>
      <c r="K818" s="15">
        <v>0</v>
      </c>
      <c r="L818" s="16">
        <v>0</v>
      </c>
      <c r="M818" s="16">
        <v>1000.63</v>
      </c>
    </row>
    <row r="819" spans="2:13" outlineLevel="5" x14ac:dyDescent="0.2">
      <c r="B819" s="18" t="str">
        <f t="shared" si="25"/>
        <v xml:space="preserve">    </v>
      </c>
      <c r="C819" s="18" t="str">
        <f t="shared" si="26"/>
        <v>2941</v>
      </c>
      <c r="D819" s="14" t="s">
        <v>417</v>
      </c>
      <c r="E819" s="16">
        <v>4516.63</v>
      </c>
      <c r="F819" s="16">
        <v>4800</v>
      </c>
      <c r="G819" s="16">
        <v>-4516.63</v>
      </c>
      <c r="H819" s="16">
        <v>4800</v>
      </c>
      <c r="I819" s="15">
        <v>0</v>
      </c>
      <c r="J819" s="16">
        <v>0</v>
      </c>
      <c r="K819" s="16">
        <v>825</v>
      </c>
      <c r="L819" s="16">
        <v>825</v>
      </c>
      <c r="M819" s="16">
        <v>3975</v>
      </c>
    </row>
    <row r="820" spans="2:13" outlineLevel="5" x14ac:dyDescent="0.2">
      <c r="B820" s="18" t="str">
        <f t="shared" si="25"/>
        <v xml:space="preserve">    </v>
      </c>
      <c r="C820" s="18" t="str">
        <f t="shared" si="26"/>
        <v>2961</v>
      </c>
      <c r="D820" s="14" t="s">
        <v>418</v>
      </c>
      <c r="E820" s="16">
        <v>25916.63</v>
      </c>
      <c r="F820" s="15">
        <v>0</v>
      </c>
      <c r="G820" s="16">
        <v>-15000</v>
      </c>
      <c r="H820" s="16">
        <v>10916.63</v>
      </c>
      <c r="I820" s="15">
        <v>0</v>
      </c>
      <c r="J820" s="16">
        <v>0</v>
      </c>
      <c r="K820" s="15">
        <v>0</v>
      </c>
      <c r="L820" s="16">
        <v>0</v>
      </c>
      <c r="M820" s="16">
        <v>10916.63</v>
      </c>
    </row>
    <row r="821" spans="2:13" outlineLevel="5" x14ac:dyDescent="0.2">
      <c r="B821" s="18" t="str">
        <f t="shared" si="25"/>
        <v xml:space="preserve">    </v>
      </c>
      <c r="C821" s="18" t="str">
        <f t="shared" si="26"/>
        <v>3171</v>
      </c>
      <c r="D821" s="14" t="s">
        <v>512</v>
      </c>
      <c r="E821" s="15">
        <v>0</v>
      </c>
      <c r="F821" s="16">
        <v>25000</v>
      </c>
      <c r="G821" s="15">
        <v>0</v>
      </c>
      <c r="H821" s="16">
        <v>25000</v>
      </c>
      <c r="I821" s="15">
        <v>0</v>
      </c>
      <c r="J821" s="15">
        <v>0</v>
      </c>
      <c r="K821" s="15">
        <v>0</v>
      </c>
      <c r="L821" s="16">
        <v>0</v>
      </c>
      <c r="M821" s="16">
        <v>25000</v>
      </c>
    </row>
    <row r="822" spans="2:13" outlineLevel="5" x14ac:dyDescent="0.2">
      <c r="B822" s="18" t="str">
        <f t="shared" si="25"/>
        <v xml:space="preserve">    </v>
      </c>
      <c r="C822" s="18" t="str">
        <f t="shared" si="26"/>
        <v>3181</v>
      </c>
      <c r="D822" s="14" t="s">
        <v>420</v>
      </c>
      <c r="E822" s="16">
        <v>200000</v>
      </c>
      <c r="F822" s="15">
        <v>0</v>
      </c>
      <c r="G822" s="15">
        <v>0</v>
      </c>
      <c r="H822" s="16">
        <v>200000</v>
      </c>
      <c r="I822" s="16">
        <v>39376.199999999997</v>
      </c>
      <c r="J822" s="16">
        <v>0</v>
      </c>
      <c r="K822" s="16">
        <v>68503.8</v>
      </c>
      <c r="L822" s="16">
        <v>107880</v>
      </c>
      <c r="M822" s="16">
        <v>92120</v>
      </c>
    </row>
    <row r="823" spans="2:13" outlineLevel="5" x14ac:dyDescent="0.2">
      <c r="B823" s="18" t="str">
        <f t="shared" si="25"/>
        <v xml:space="preserve">    </v>
      </c>
      <c r="C823" s="18" t="str">
        <f t="shared" si="26"/>
        <v>3231</v>
      </c>
      <c r="D823" s="14" t="s">
        <v>422</v>
      </c>
      <c r="E823" s="16">
        <v>693750.01</v>
      </c>
      <c r="F823" s="16">
        <v>250000</v>
      </c>
      <c r="G823" s="15">
        <v>0</v>
      </c>
      <c r="H823" s="16">
        <v>943750.01</v>
      </c>
      <c r="I823" s="16">
        <v>280765.45</v>
      </c>
      <c r="J823" s="16">
        <v>73873.78</v>
      </c>
      <c r="K823" s="16">
        <v>283991.65000000002</v>
      </c>
      <c r="L823" s="16">
        <v>638630.88</v>
      </c>
      <c r="M823" s="16">
        <v>305119.13</v>
      </c>
    </row>
    <row r="824" spans="2:13" outlineLevel="5" x14ac:dyDescent="0.2">
      <c r="B824" s="18" t="str">
        <f t="shared" si="25"/>
        <v xml:space="preserve">    </v>
      </c>
      <c r="C824" s="18" t="str">
        <f t="shared" si="26"/>
        <v>3291</v>
      </c>
      <c r="D824" s="14" t="s">
        <v>587</v>
      </c>
      <c r="E824" s="16">
        <v>176609.18</v>
      </c>
      <c r="F824" s="15">
        <v>0</v>
      </c>
      <c r="G824" s="16">
        <v>-176609.18</v>
      </c>
      <c r="H824" s="16">
        <v>0</v>
      </c>
      <c r="I824" s="15">
        <v>0</v>
      </c>
      <c r="J824" s="15">
        <v>0</v>
      </c>
      <c r="K824" s="15">
        <v>0</v>
      </c>
      <c r="L824" s="16">
        <v>0</v>
      </c>
      <c r="M824" s="16">
        <v>0</v>
      </c>
    </row>
    <row r="825" spans="2:13" outlineLevel="5" x14ac:dyDescent="0.2">
      <c r="B825" s="18" t="str">
        <f t="shared" si="25"/>
        <v xml:space="preserve">    </v>
      </c>
      <c r="C825" s="18" t="str">
        <f t="shared" si="26"/>
        <v>3331</v>
      </c>
      <c r="D825" s="14" t="s">
        <v>480</v>
      </c>
      <c r="E825" s="16">
        <v>406000</v>
      </c>
      <c r="F825" s="15">
        <v>0</v>
      </c>
      <c r="G825" s="16">
        <v>-386000</v>
      </c>
      <c r="H825" s="16">
        <v>20000</v>
      </c>
      <c r="I825" s="15">
        <v>0</v>
      </c>
      <c r="J825" s="15">
        <v>0</v>
      </c>
      <c r="K825" s="15">
        <v>0</v>
      </c>
      <c r="L825" s="16">
        <v>0</v>
      </c>
      <c r="M825" s="16">
        <v>20000</v>
      </c>
    </row>
    <row r="826" spans="2:13" outlineLevel="5" x14ac:dyDescent="0.2">
      <c r="B826" s="18" t="str">
        <f t="shared" si="25"/>
        <v xml:space="preserve">    </v>
      </c>
      <c r="C826" s="18" t="str">
        <f t="shared" si="26"/>
        <v>3341</v>
      </c>
      <c r="D826" s="14" t="s">
        <v>482</v>
      </c>
      <c r="E826" s="16">
        <v>32666.63</v>
      </c>
      <c r="F826" s="16">
        <v>318741.18</v>
      </c>
      <c r="G826" s="15">
        <v>0</v>
      </c>
      <c r="H826" s="16">
        <v>351407.81</v>
      </c>
      <c r="I826" s="15">
        <v>0</v>
      </c>
      <c r="J826" s="15">
        <v>0</v>
      </c>
      <c r="K826" s="15">
        <v>0</v>
      </c>
      <c r="L826" s="16">
        <v>0</v>
      </c>
      <c r="M826" s="16">
        <v>351407.81</v>
      </c>
    </row>
    <row r="827" spans="2:13" outlineLevel="5" x14ac:dyDescent="0.2">
      <c r="B827" s="18" t="str">
        <f t="shared" si="25"/>
        <v xml:space="preserve">    </v>
      </c>
      <c r="C827" s="18" t="str">
        <f t="shared" si="26"/>
        <v>3361</v>
      </c>
      <c r="D827" s="14" t="s">
        <v>424</v>
      </c>
      <c r="E827" s="16">
        <v>24500</v>
      </c>
      <c r="F827" s="16">
        <v>44000</v>
      </c>
      <c r="G827" s="15">
        <v>0</v>
      </c>
      <c r="H827" s="16">
        <v>68500</v>
      </c>
      <c r="I827" s="15">
        <v>0</v>
      </c>
      <c r="J827" s="16">
        <v>0</v>
      </c>
      <c r="K827" s="16">
        <v>23988.799999999999</v>
      </c>
      <c r="L827" s="16">
        <v>23988.799999999999</v>
      </c>
      <c r="M827" s="16">
        <v>44511.199999999997</v>
      </c>
    </row>
    <row r="828" spans="2:13" outlineLevel="5" x14ac:dyDescent="0.2">
      <c r="B828" s="18" t="str">
        <f t="shared" si="25"/>
        <v xml:space="preserve">    </v>
      </c>
      <c r="C828" s="18" t="str">
        <f t="shared" si="26"/>
        <v>3551</v>
      </c>
      <c r="D828" s="14" t="s">
        <v>429</v>
      </c>
      <c r="E828" s="16">
        <v>13750</v>
      </c>
      <c r="F828" s="15">
        <v>0</v>
      </c>
      <c r="G828" s="16">
        <v>-10000</v>
      </c>
      <c r="H828" s="16">
        <v>3750</v>
      </c>
      <c r="I828" s="15">
        <v>0</v>
      </c>
      <c r="J828" s="16">
        <v>0</v>
      </c>
      <c r="K828" s="15">
        <v>0</v>
      </c>
      <c r="L828" s="16">
        <v>0</v>
      </c>
      <c r="M828" s="16">
        <v>3750</v>
      </c>
    </row>
    <row r="829" spans="2:13" outlineLevel="5" x14ac:dyDescent="0.2">
      <c r="B829" s="18" t="str">
        <f t="shared" si="25"/>
        <v xml:space="preserve">    </v>
      </c>
      <c r="C829" s="18" t="str">
        <f t="shared" si="26"/>
        <v>3721</v>
      </c>
      <c r="D829" s="14" t="s">
        <v>588</v>
      </c>
      <c r="E829" s="16">
        <v>916.63</v>
      </c>
      <c r="F829" s="15">
        <v>0</v>
      </c>
      <c r="G829" s="16">
        <v>-916.63</v>
      </c>
      <c r="H829" s="16">
        <v>0</v>
      </c>
      <c r="I829" s="15">
        <v>0</v>
      </c>
      <c r="J829" s="15">
        <v>0</v>
      </c>
      <c r="K829" s="15">
        <v>0</v>
      </c>
      <c r="L829" s="16">
        <v>0</v>
      </c>
      <c r="M829" s="16">
        <v>0</v>
      </c>
    </row>
    <row r="830" spans="2:13" outlineLevel="5" x14ac:dyDescent="0.2">
      <c r="B830" s="18" t="str">
        <f t="shared" si="25"/>
        <v xml:space="preserve">    </v>
      </c>
      <c r="C830" s="18" t="str">
        <f t="shared" si="26"/>
        <v>3751</v>
      </c>
      <c r="D830" s="14" t="s">
        <v>431</v>
      </c>
      <c r="E830" s="16">
        <v>11000</v>
      </c>
      <c r="F830" s="15">
        <v>0</v>
      </c>
      <c r="G830" s="16">
        <v>-6000</v>
      </c>
      <c r="H830" s="16">
        <v>5000</v>
      </c>
      <c r="I830" s="15">
        <v>0</v>
      </c>
      <c r="J830" s="15">
        <v>0</v>
      </c>
      <c r="K830" s="15">
        <v>0</v>
      </c>
      <c r="L830" s="16">
        <v>0</v>
      </c>
      <c r="M830" s="16">
        <v>5000</v>
      </c>
    </row>
    <row r="831" spans="2:13" outlineLevel="5" x14ac:dyDescent="0.2">
      <c r="B831" s="18" t="str">
        <f t="shared" si="25"/>
        <v xml:space="preserve">    </v>
      </c>
      <c r="C831" s="18" t="str">
        <f t="shared" si="26"/>
        <v>3821</v>
      </c>
      <c r="D831" s="14" t="s">
        <v>433</v>
      </c>
      <c r="E831" s="16">
        <v>3700000</v>
      </c>
      <c r="F831" s="16">
        <v>3896500.1</v>
      </c>
      <c r="G831" s="16">
        <v>-3700000</v>
      </c>
      <c r="H831" s="16">
        <v>3896500.1</v>
      </c>
      <c r="I831" s="15">
        <v>0</v>
      </c>
      <c r="J831" s="15">
        <v>0</v>
      </c>
      <c r="K831" s="15">
        <v>0</v>
      </c>
      <c r="L831" s="16">
        <v>0</v>
      </c>
      <c r="M831" s="16">
        <v>3896500.1</v>
      </c>
    </row>
    <row r="832" spans="2:13" outlineLevel="5" x14ac:dyDescent="0.2">
      <c r="B832" s="18" t="str">
        <f t="shared" si="25"/>
        <v xml:space="preserve">    </v>
      </c>
      <c r="C832" s="18" t="str">
        <f t="shared" si="26"/>
        <v>3841</v>
      </c>
      <c r="D832" s="14" t="s">
        <v>589</v>
      </c>
      <c r="E832" s="16">
        <v>3758.37</v>
      </c>
      <c r="F832" s="15">
        <v>0</v>
      </c>
      <c r="G832" s="16">
        <v>-3758.37</v>
      </c>
      <c r="H832" s="16">
        <v>0</v>
      </c>
      <c r="I832" s="15">
        <v>0</v>
      </c>
      <c r="J832" s="15">
        <v>0</v>
      </c>
      <c r="K832" s="15">
        <v>0</v>
      </c>
      <c r="L832" s="16">
        <v>0</v>
      </c>
      <c r="M832" s="16">
        <v>0</v>
      </c>
    </row>
    <row r="833" spans="2:13" outlineLevel="5" x14ac:dyDescent="0.2">
      <c r="B833" s="18" t="str">
        <f t="shared" si="25"/>
        <v xml:space="preserve">    </v>
      </c>
      <c r="C833" s="18" t="str">
        <f t="shared" si="26"/>
        <v>3921</v>
      </c>
      <c r="D833" s="14" t="s">
        <v>434</v>
      </c>
      <c r="E833" s="16">
        <v>1833.37</v>
      </c>
      <c r="F833" s="15">
        <v>0</v>
      </c>
      <c r="G833" s="15">
        <v>0</v>
      </c>
      <c r="H833" s="16">
        <v>1833.37</v>
      </c>
      <c r="I833" s="15">
        <v>0</v>
      </c>
      <c r="J833" s="15">
        <v>0</v>
      </c>
      <c r="K833" s="15">
        <v>0</v>
      </c>
      <c r="L833" s="16">
        <v>0</v>
      </c>
      <c r="M833" s="16">
        <v>1833.37</v>
      </c>
    </row>
    <row r="834" spans="2:13" outlineLevel="5" x14ac:dyDescent="0.2">
      <c r="B834" s="18" t="str">
        <f t="shared" si="25"/>
        <v xml:space="preserve">    </v>
      </c>
      <c r="C834" s="18" t="str">
        <f t="shared" si="26"/>
        <v>3991</v>
      </c>
      <c r="D834" s="14" t="s">
        <v>486</v>
      </c>
      <c r="E834" s="16">
        <v>36425</v>
      </c>
      <c r="F834" s="15">
        <v>0</v>
      </c>
      <c r="G834" s="16">
        <v>-36425</v>
      </c>
      <c r="H834" s="16">
        <v>0</v>
      </c>
      <c r="I834" s="15">
        <v>0</v>
      </c>
      <c r="J834" s="15">
        <v>0</v>
      </c>
      <c r="K834" s="15">
        <v>0</v>
      </c>
      <c r="L834" s="16">
        <v>0</v>
      </c>
      <c r="M834" s="16">
        <v>0</v>
      </c>
    </row>
    <row r="835" spans="2:13" outlineLevel="5" x14ac:dyDescent="0.2">
      <c r="B835" s="18" t="str">
        <f t="shared" si="25"/>
        <v xml:space="preserve">    </v>
      </c>
      <c r="C835" s="18" t="str">
        <f t="shared" si="26"/>
        <v>4311</v>
      </c>
      <c r="D835" s="14" t="s">
        <v>590</v>
      </c>
      <c r="E835" s="16">
        <v>340000</v>
      </c>
      <c r="F835" s="16">
        <v>20000</v>
      </c>
      <c r="G835" s="16">
        <v>-260000</v>
      </c>
      <c r="H835" s="16">
        <v>100000</v>
      </c>
      <c r="I835" s="15">
        <v>0</v>
      </c>
      <c r="J835" s="15">
        <v>0</v>
      </c>
      <c r="K835" s="15">
        <v>0</v>
      </c>
      <c r="L835" s="16">
        <v>0</v>
      </c>
      <c r="M835" s="16">
        <v>100000</v>
      </c>
    </row>
    <row r="836" spans="2:13" outlineLevel="5" x14ac:dyDescent="0.2">
      <c r="B836" s="18" t="str">
        <f t="shared" si="25"/>
        <v xml:space="preserve">    </v>
      </c>
      <c r="C836" s="18" t="str">
        <f t="shared" si="26"/>
        <v>5111</v>
      </c>
      <c r="D836" s="14" t="s">
        <v>438</v>
      </c>
      <c r="E836" s="16">
        <v>25760</v>
      </c>
      <c r="F836" s="15">
        <v>0</v>
      </c>
      <c r="G836" s="16">
        <v>-20000</v>
      </c>
      <c r="H836" s="16">
        <v>5760</v>
      </c>
      <c r="I836" s="15">
        <v>0</v>
      </c>
      <c r="J836" s="16">
        <v>0</v>
      </c>
      <c r="K836" s="16">
        <v>5260</v>
      </c>
      <c r="L836" s="16">
        <v>5260</v>
      </c>
      <c r="M836" s="16">
        <v>500</v>
      </c>
    </row>
    <row r="837" spans="2:13" outlineLevel="5" x14ac:dyDescent="0.2">
      <c r="B837" s="18" t="str">
        <f t="shared" si="25"/>
        <v xml:space="preserve">    </v>
      </c>
      <c r="C837" s="18" t="str">
        <f t="shared" si="26"/>
        <v>5151</v>
      </c>
      <c r="D837" s="14" t="s">
        <v>439</v>
      </c>
      <c r="E837" s="16">
        <v>60800</v>
      </c>
      <c r="F837" s="16">
        <v>4000</v>
      </c>
      <c r="G837" s="16">
        <v>-30000</v>
      </c>
      <c r="H837" s="16">
        <v>34800</v>
      </c>
      <c r="I837" s="15">
        <v>0</v>
      </c>
      <c r="J837" s="16">
        <v>0</v>
      </c>
      <c r="K837" s="16">
        <v>15470</v>
      </c>
      <c r="L837" s="16">
        <v>15470</v>
      </c>
      <c r="M837" s="16">
        <v>19330</v>
      </c>
    </row>
    <row r="838" spans="2:13" outlineLevel="5" x14ac:dyDescent="0.2">
      <c r="B838" s="18" t="str">
        <f t="shared" si="25"/>
        <v xml:space="preserve">    </v>
      </c>
      <c r="C838" s="18" t="str">
        <f t="shared" si="26"/>
        <v>5191</v>
      </c>
      <c r="D838" s="14" t="s">
        <v>517</v>
      </c>
      <c r="E838" s="16">
        <v>36000</v>
      </c>
      <c r="F838" s="15">
        <v>0</v>
      </c>
      <c r="G838" s="16">
        <v>-36000</v>
      </c>
      <c r="H838" s="16">
        <v>0</v>
      </c>
      <c r="I838" s="15">
        <v>0</v>
      </c>
      <c r="J838" s="15">
        <v>0</v>
      </c>
      <c r="K838" s="15">
        <v>0</v>
      </c>
      <c r="L838" s="16">
        <v>0</v>
      </c>
      <c r="M838" s="16">
        <v>0</v>
      </c>
    </row>
    <row r="839" spans="2:13" outlineLevel="5" x14ac:dyDescent="0.2">
      <c r="B839" s="18" t="str">
        <f t="shared" si="25"/>
        <v xml:space="preserve">    </v>
      </c>
      <c r="C839" s="18" t="str">
        <f t="shared" si="26"/>
        <v>5231</v>
      </c>
      <c r="D839" s="14" t="s">
        <v>578</v>
      </c>
      <c r="E839" s="16">
        <v>25000</v>
      </c>
      <c r="F839" s="15">
        <v>0</v>
      </c>
      <c r="G839" s="16">
        <v>-2500</v>
      </c>
      <c r="H839" s="16">
        <v>22500</v>
      </c>
      <c r="I839" s="16">
        <v>22500</v>
      </c>
      <c r="J839" s="16">
        <v>0</v>
      </c>
      <c r="K839" s="16">
        <v>0</v>
      </c>
      <c r="L839" s="16">
        <v>22500</v>
      </c>
      <c r="M839" s="16">
        <v>0</v>
      </c>
    </row>
    <row r="840" spans="2:13" outlineLevel="5" x14ac:dyDescent="0.2">
      <c r="B840" s="18" t="str">
        <f t="shared" si="25"/>
        <v xml:space="preserve">    </v>
      </c>
      <c r="C840" s="18" t="str">
        <f t="shared" si="26"/>
        <v>8511</v>
      </c>
      <c r="D840" s="14" t="s">
        <v>591</v>
      </c>
      <c r="E840" s="16">
        <v>33000</v>
      </c>
      <c r="F840" s="16">
        <v>345158.37</v>
      </c>
      <c r="G840" s="15">
        <v>0</v>
      </c>
      <c r="H840" s="16">
        <v>378158.37</v>
      </c>
      <c r="I840" s="15">
        <v>0</v>
      </c>
      <c r="J840" s="15">
        <v>0</v>
      </c>
      <c r="K840" s="15">
        <v>0</v>
      </c>
      <c r="L840" s="16">
        <v>0</v>
      </c>
      <c r="M840" s="16">
        <v>378158.37</v>
      </c>
    </row>
    <row r="841" spans="2:13" outlineLevel="3" x14ac:dyDescent="0.2">
      <c r="B841" s="18" t="str">
        <f t="shared" ref="B841:B904" si="27">MID(D841,1,4)</f>
        <v xml:space="preserve">**  </v>
      </c>
      <c r="C841" s="18" t="str">
        <f t="shared" ref="C841:C904" si="28">MID(D841,7,4)</f>
        <v>1500</v>
      </c>
      <c r="D841" s="12" t="s">
        <v>440</v>
      </c>
      <c r="E841" s="13">
        <v>68692.87</v>
      </c>
      <c r="F841" s="17">
        <v>0</v>
      </c>
      <c r="G841" s="13">
        <v>-68692.87</v>
      </c>
      <c r="H841" s="13">
        <v>0</v>
      </c>
      <c r="I841" s="17">
        <v>0</v>
      </c>
      <c r="J841" s="13">
        <v>0</v>
      </c>
      <c r="K841" s="13">
        <v>0</v>
      </c>
      <c r="L841" s="13">
        <v>0</v>
      </c>
      <c r="M841" s="13">
        <v>0</v>
      </c>
    </row>
    <row r="842" spans="2:13" outlineLevel="4" x14ac:dyDescent="0.2">
      <c r="B842" s="18" t="str">
        <f t="shared" si="27"/>
        <v xml:space="preserve">*   </v>
      </c>
      <c r="C842" s="18" t="str">
        <f t="shared" si="28"/>
        <v>E011</v>
      </c>
      <c r="D842" s="12" t="s">
        <v>586</v>
      </c>
      <c r="E842" s="13">
        <v>68692.87</v>
      </c>
      <c r="F842" s="17">
        <v>0</v>
      </c>
      <c r="G842" s="13">
        <v>-68692.87</v>
      </c>
      <c r="H842" s="13">
        <v>0</v>
      </c>
      <c r="I842" s="17">
        <v>0</v>
      </c>
      <c r="J842" s="13">
        <v>0</v>
      </c>
      <c r="K842" s="13">
        <v>0</v>
      </c>
      <c r="L842" s="13">
        <v>0</v>
      </c>
      <c r="M842" s="13">
        <v>0</v>
      </c>
    </row>
    <row r="843" spans="2:13" outlineLevel="5" x14ac:dyDescent="0.2">
      <c r="B843" s="18" t="str">
        <f t="shared" si="27"/>
        <v xml:space="preserve">    </v>
      </c>
      <c r="C843" s="18" t="str">
        <f t="shared" si="28"/>
        <v>3981</v>
      </c>
      <c r="D843" s="14" t="s">
        <v>441</v>
      </c>
      <c r="E843" s="16">
        <v>68692.87</v>
      </c>
      <c r="F843" s="15">
        <v>0</v>
      </c>
      <c r="G843" s="16">
        <v>-68692.87</v>
      </c>
      <c r="H843" s="16">
        <v>0</v>
      </c>
      <c r="I843" s="15">
        <v>0</v>
      </c>
      <c r="J843" s="16">
        <v>0</v>
      </c>
      <c r="K843" s="16">
        <v>0</v>
      </c>
      <c r="L843" s="16">
        <v>0</v>
      </c>
      <c r="M843" s="16">
        <v>0</v>
      </c>
    </row>
    <row r="844" spans="2:13" outlineLevel="3" x14ac:dyDescent="0.2">
      <c r="B844" s="18" t="str">
        <f t="shared" si="27"/>
        <v xml:space="preserve">**  </v>
      </c>
      <c r="C844" s="18" t="str">
        <f t="shared" si="28"/>
        <v>1500</v>
      </c>
      <c r="D844" s="12" t="s">
        <v>442</v>
      </c>
      <c r="E844" s="13">
        <v>3730807.76</v>
      </c>
      <c r="F844" s="13">
        <v>68692.87</v>
      </c>
      <c r="G844" s="13">
        <v>-4376.3</v>
      </c>
      <c r="H844" s="13">
        <v>3795124.33</v>
      </c>
      <c r="I844" s="17">
        <v>0</v>
      </c>
      <c r="J844" s="13">
        <v>0</v>
      </c>
      <c r="K844" s="13">
        <v>1562659.32</v>
      </c>
      <c r="L844" s="13">
        <v>1562659.32</v>
      </c>
      <c r="M844" s="13">
        <v>2232465.0099999998</v>
      </c>
    </row>
    <row r="845" spans="2:13" outlineLevel="4" x14ac:dyDescent="0.2">
      <c r="B845" s="18" t="str">
        <f t="shared" si="27"/>
        <v xml:space="preserve">*   </v>
      </c>
      <c r="C845" s="18" t="str">
        <f t="shared" si="28"/>
        <v>E011</v>
      </c>
      <c r="D845" s="12" t="s">
        <v>586</v>
      </c>
      <c r="E845" s="13">
        <v>3730807.76</v>
      </c>
      <c r="F845" s="13">
        <v>68692.87</v>
      </c>
      <c r="G845" s="13">
        <v>-4376.3</v>
      </c>
      <c r="H845" s="13">
        <v>3795124.33</v>
      </c>
      <c r="I845" s="17">
        <v>0</v>
      </c>
      <c r="J845" s="13">
        <v>0</v>
      </c>
      <c r="K845" s="13">
        <v>1562659.32</v>
      </c>
      <c r="L845" s="13">
        <v>1562659.32</v>
      </c>
      <c r="M845" s="13">
        <v>2232465.0099999998</v>
      </c>
    </row>
    <row r="846" spans="2:13" outlineLevel="5" x14ac:dyDescent="0.2">
      <c r="B846" s="18" t="str">
        <f t="shared" si="27"/>
        <v xml:space="preserve">    </v>
      </c>
      <c r="C846" s="18" t="str">
        <f t="shared" si="28"/>
        <v>1131</v>
      </c>
      <c r="D846" s="14" t="s">
        <v>443</v>
      </c>
      <c r="E846" s="16">
        <v>1897872</v>
      </c>
      <c r="F846" s="15">
        <v>0</v>
      </c>
      <c r="G846" s="16">
        <v>-3936.1</v>
      </c>
      <c r="H846" s="16">
        <v>1893935.9</v>
      </c>
      <c r="I846" s="15">
        <v>0</v>
      </c>
      <c r="J846" s="16">
        <v>0</v>
      </c>
      <c r="K846" s="16">
        <v>939441.79</v>
      </c>
      <c r="L846" s="16">
        <v>939441.79</v>
      </c>
      <c r="M846" s="16">
        <v>954494.11</v>
      </c>
    </row>
    <row r="847" spans="2:13" outlineLevel="5" x14ac:dyDescent="0.2">
      <c r="B847" s="18" t="str">
        <f t="shared" si="27"/>
        <v xml:space="preserve">    </v>
      </c>
      <c r="C847" s="18" t="str">
        <f t="shared" si="28"/>
        <v>1132</v>
      </c>
      <c r="D847" s="14" t="s">
        <v>444</v>
      </c>
      <c r="E847" s="16">
        <v>414730.32</v>
      </c>
      <c r="F847" s="15">
        <v>0</v>
      </c>
      <c r="G847" s="15">
        <v>0</v>
      </c>
      <c r="H847" s="16">
        <v>414730.32</v>
      </c>
      <c r="I847" s="15">
        <v>0</v>
      </c>
      <c r="J847" s="16">
        <v>0</v>
      </c>
      <c r="K847" s="16">
        <v>205018.75</v>
      </c>
      <c r="L847" s="16">
        <v>205018.75</v>
      </c>
      <c r="M847" s="16">
        <v>209711.57</v>
      </c>
    </row>
    <row r="848" spans="2:13" outlineLevel="5" x14ac:dyDescent="0.2">
      <c r="B848" s="18" t="str">
        <f t="shared" si="27"/>
        <v xml:space="preserve">    </v>
      </c>
      <c r="C848" s="18" t="str">
        <f t="shared" si="28"/>
        <v>1321</v>
      </c>
      <c r="D848" s="14" t="s">
        <v>445</v>
      </c>
      <c r="E848" s="16">
        <v>42469.7</v>
      </c>
      <c r="F848" s="15">
        <v>0</v>
      </c>
      <c r="G848" s="15">
        <v>0</v>
      </c>
      <c r="H848" s="16">
        <v>42469.7</v>
      </c>
      <c r="I848" s="15">
        <v>0</v>
      </c>
      <c r="J848" s="16">
        <v>0</v>
      </c>
      <c r="K848" s="16">
        <v>20607.810000000001</v>
      </c>
      <c r="L848" s="16">
        <v>20607.810000000001</v>
      </c>
      <c r="M848" s="16">
        <v>21861.89</v>
      </c>
    </row>
    <row r="849" spans="2:13" outlineLevel="5" x14ac:dyDescent="0.2">
      <c r="B849" s="18" t="str">
        <f t="shared" si="27"/>
        <v xml:space="preserve">    </v>
      </c>
      <c r="C849" s="18" t="str">
        <f t="shared" si="28"/>
        <v>1323</v>
      </c>
      <c r="D849" s="14" t="s">
        <v>446</v>
      </c>
      <c r="E849" s="16">
        <v>256956.4</v>
      </c>
      <c r="F849" s="15">
        <v>0</v>
      </c>
      <c r="G849" s="15">
        <v>0</v>
      </c>
      <c r="H849" s="16">
        <v>256956.4</v>
      </c>
      <c r="I849" s="15">
        <v>0</v>
      </c>
      <c r="J849" s="16">
        <v>0</v>
      </c>
      <c r="K849" s="16">
        <v>12074.06</v>
      </c>
      <c r="L849" s="16">
        <v>12074.06</v>
      </c>
      <c r="M849" s="16">
        <v>244882.34</v>
      </c>
    </row>
    <row r="850" spans="2:13" outlineLevel="5" x14ac:dyDescent="0.2">
      <c r="B850" s="18" t="str">
        <f t="shared" si="27"/>
        <v xml:space="preserve">    </v>
      </c>
      <c r="C850" s="18" t="str">
        <f t="shared" si="28"/>
        <v>1341</v>
      </c>
      <c r="D850" s="14" t="s">
        <v>447</v>
      </c>
      <c r="E850" s="16">
        <v>39000</v>
      </c>
      <c r="F850" s="15">
        <v>0</v>
      </c>
      <c r="G850" s="15">
        <v>0</v>
      </c>
      <c r="H850" s="16">
        <v>39000</v>
      </c>
      <c r="I850" s="15">
        <v>0</v>
      </c>
      <c r="J850" s="15">
        <v>0</v>
      </c>
      <c r="K850" s="15">
        <v>0</v>
      </c>
      <c r="L850" s="16">
        <v>0</v>
      </c>
      <c r="M850" s="16">
        <v>39000</v>
      </c>
    </row>
    <row r="851" spans="2:13" outlineLevel="5" x14ac:dyDescent="0.2">
      <c r="B851" s="18" t="str">
        <f t="shared" si="27"/>
        <v xml:space="preserve">    </v>
      </c>
      <c r="C851" s="18" t="str">
        <f t="shared" si="28"/>
        <v>1413</v>
      </c>
      <c r="D851" s="14" t="s">
        <v>448</v>
      </c>
      <c r="E851" s="16">
        <v>744161.21</v>
      </c>
      <c r="F851" s="15">
        <v>0</v>
      </c>
      <c r="G851" s="15">
        <v>0</v>
      </c>
      <c r="H851" s="16">
        <v>744161.21</v>
      </c>
      <c r="I851" s="15">
        <v>0</v>
      </c>
      <c r="J851" s="16">
        <v>0</v>
      </c>
      <c r="K851" s="16">
        <v>202988.16</v>
      </c>
      <c r="L851" s="16">
        <v>202988.16</v>
      </c>
      <c r="M851" s="16">
        <v>541173.05000000005</v>
      </c>
    </row>
    <row r="852" spans="2:13" outlineLevel="5" x14ac:dyDescent="0.2">
      <c r="B852" s="18" t="str">
        <f t="shared" si="27"/>
        <v xml:space="preserve">    </v>
      </c>
      <c r="C852" s="18" t="str">
        <f t="shared" si="28"/>
        <v>1541</v>
      </c>
      <c r="D852" s="14" t="s">
        <v>450</v>
      </c>
      <c r="E852" s="16">
        <v>79166.850000000006</v>
      </c>
      <c r="F852" s="15">
        <v>0</v>
      </c>
      <c r="G852" s="16">
        <v>-400.2</v>
      </c>
      <c r="H852" s="16">
        <v>78766.649999999994</v>
      </c>
      <c r="I852" s="15">
        <v>0</v>
      </c>
      <c r="J852" s="16">
        <v>0</v>
      </c>
      <c r="K852" s="16">
        <v>30033.9</v>
      </c>
      <c r="L852" s="16">
        <v>30033.9</v>
      </c>
      <c r="M852" s="16">
        <v>48732.75</v>
      </c>
    </row>
    <row r="853" spans="2:13" outlineLevel="5" x14ac:dyDescent="0.2">
      <c r="B853" s="18" t="str">
        <f t="shared" si="27"/>
        <v xml:space="preserve">    </v>
      </c>
      <c r="C853" s="18" t="str">
        <f t="shared" si="28"/>
        <v>1591</v>
      </c>
      <c r="D853" s="14" t="s">
        <v>398</v>
      </c>
      <c r="E853" s="16">
        <v>256451.28</v>
      </c>
      <c r="F853" s="15">
        <v>0</v>
      </c>
      <c r="G853" s="16">
        <v>-40</v>
      </c>
      <c r="H853" s="16">
        <v>256411.28</v>
      </c>
      <c r="I853" s="15">
        <v>0</v>
      </c>
      <c r="J853" s="16">
        <v>0</v>
      </c>
      <c r="K853" s="16">
        <v>127480.74</v>
      </c>
      <c r="L853" s="16">
        <v>127480.74</v>
      </c>
      <c r="M853" s="16">
        <v>128930.54</v>
      </c>
    </row>
    <row r="854" spans="2:13" outlineLevel="5" x14ac:dyDescent="0.2">
      <c r="B854" s="18" t="str">
        <f t="shared" si="27"/>
        <v xml:space="preserve">    </v>
      </c>
      <c r="C854" s="18" t="str">
        <f t="shared" si="28"/>
        <v>3981</v>
      </c>
      <c r="D854" s="14" t="s">
        <v>441</v>
      </c>
      <c r="E854" s="15">
        <v>0</v>
      </c>
      <c r="F854" s="16">
        <v>68692.87</v>
      </c>
      <c r="G854" s="15">
        <v>0</v>
      </c>
      <c r="H854" s="16">
        <v>68692.87</v>
      </c>
      <c r="I854" s="15">
        <v>0</v>
      </c>
      <c r="J854" s="16">
        <v>0</v>
      </c>
      <c r="K854" s="16">
        <v>25014.11</v>
      </c>
      <c r="L854" s="16">
        <v>25014.11</v>
      </c>
      <c r="M854" s="16">
        <v>43678.76</v>
      </c>
    </row>
    <row r="855" spans="2:13" outlineLevel="3" x14ac:dyDescent="0.2">
      <c r="B855" s="18" t="str">
        <f t="shared" si="27"/>
        <v xml:space="preserve">**  </v>
      </c>
      <c r="C855" s="18" t="str">
        <f t="shared" si="28"/>
        <v>1600</v>
      </c>
      <c r="D855" s="12" t="s">
        <v>535</v>
      </c>
      <c r="E855" s="17">
        <v>0</v>
      </c>
      <c r="F855" s="13">
        <v>200000</v>
      </c>
      <c r="G855" s="17">
        <v>0</v>
      </c>
      <c r="H855" s="13">
        <v>200000</v>
      </c>
      <c r="I855" s="17">
        <v>0</v>
      </c>
      <c r="J855" s="17">
        <v>0</v>
      </c>
      <c r="K855" s="17">
        <v>0</v>
      </c>
      <c r="L855" s="13">
        <v>0</v>
      </c>
      <c r="M855" s="13">
        <v>200000</v>
      </c>
    </row>
    <row r="856" spans="2:13" outlineLevel="4" x14ac:dyDescent="0.2">
      <c r="B856" s="18" t="str">
        <f t="shared" si="27"/>
        <v xml:space="preserve">*   </v>
      </c>
      <c r="C856" s="18" t="str">
        <f t="shared" si="28"/>
        <v>S012</v>
      </c>
      <c r="D856" s="12" t="s">
        <v>592</v>
      </c>
      <c r="E856" s="17">
        <v>0</v>
      </c>
      <c r="F856" s="13">
        <v>200000</v>
      </c>
      <c r="G856" s="17">
        <v>0</v>
      </c>
      <c r="H856" s="13">
        <v>200000</v>
      </c>
      <c r="I856" s="17">
        <v>0</v>
      </c>
      <c r="J856" s="17">
        <v>0</v>
      </c>
      <c r="K856" s="17">
        <v>0</v>
      </c>
      <c r="L856" s="13">
        <v>0</v>
      </c>
      <c r="M856" s="13">
        <v>200000</v>
      </c>
    </row>
    <row r="857" spans="2:13" outlineLevel="5" x14ac:dyDescent="0.2">
      <c r="B857" s="18" t="str">
        <f t="shared" si="27"/>
        <v xml:space="preserve">    </v>
      </c>
      <c r="C857" s="18" t="str">
        <f t="shared" si="28"/>
        <v>3331</v>
      </c>
      <c r="D857" s="14" t="s">
        <v>480</v>
      </c>
      <c r="E857" s="15">
        <v>0</v>
      </c>
      <c r="F857" s="16">
        <v>200000</v>
      </c>
      <c r="G857" s="15">
        <v>0</v>
      </c>
      <c r="H857" s="16">
        <v>200000</v>
      </c>
      <c r="I857" s="15">
        <v>0</v>
      </c>
      <c r="J857" s="15">
        <v>0</v>
      </c>
      <c r="K857" s="15">
        <v>0</v>
      </c>
      <c r="L857" s="16">
        <v>0</v>
      </c>
      <c r="M857" s="16">
        <v>200000</v>
      </c>
    </row>
    <row r="858" spans="2:13" outlineLevel="1" x14ac:dyDescent="0.2">
      <c r="B858" s="18" t="str">
        <f t="shared" si="27"/>
        <v>****</v>
      </c>
      <c r="C858" s="18" t="str">
        <f t="shared" si="28"/>
        <v>3111</v>
      </c>
      <c r="D858" s="12" t="s">
        <v>593</v>
      </c>
      <c r="E858" s="13">
        <v>425242.03</v>
      </c>
      <c r="F858" s="13">
        <v>7314.75</v>
      </c>
      <c r="G858" s="13">
        <v>-7314.75</v>
      </c>
      <c r="H858" s="13">
        <v>425242.03</v>
      </c>
      <c r="I858" s="17">
        <v>0</v>
      </c>
      <c r="J858" s="13">
        <v>0</v>
      </c>
      <c r="K858" s="13">
        <v>184484.92</v>
      </c>
      <c r="L858" s="13">
        <v>184484.92</v>
      </c>
      <c r="M858" s="13">
        <v>240757.11</v>
      </c>
    </row>
    <row r="859" spans="2:13" outlineLevel="2" x14ac:dyDescent="0.2">
      <c r="B859" s="18" t="str">
        <f t="shared" si="27"/>
        <v xml:space="preserve">*** </v>
      </c>
      <c r="C859" s="18" t="str">
        <f t="shared" si="28"/>
        <v>1.8.</v>
      </c>
      <c r="D859" s="12" t="s">
        <v>594</v>
      </c>
      <c r="E859" s="13">
        <v>425242.03</v>
      </c>
      <c r="F859" s="13">
        <v>7314.75</v>
      </c>
      <c r="G859" s="13">
        <v>-7314.75</v>
      </c>
      <c r="H859" s="13">
        <v>425242.03</v>
      </c>
      <c r="I859" s="17">
        <v>0</v>
      </c>
      <c r="J859" s="13">
        <v>0</v>
      </c>
      <c r="K859" s="13">
        <v>184484.92</v>
      </c>
      <c r="L859" s="13">
        <v>184484.92</v>
      </c>
      <c r="M859" s="13">
        <v>240757.11</v>
      </c>
    </row>
    <row r="860" spans="2:13" outlineLevel="3" x14ac:dyDescent="0.2">
      <c r="B860" s="18" t="str">
        <f t="shared" si="27"/>
        <v xml:space="preserve">**  </v>
      </c>
      <c r="C860" s="18" t="str">
        <f t="shared" si="28"/>
        <v>1100</v>
      </c>
      <c r="D860" s="12" t="s">
        <v>395</v>
      </c>
      <c r="E860" s="13">
        <v>21170</v>
      </c>
      <c r="F860" s="17">
        <v>0</v>
      </c>
      <c r="G860" s="17">
        <v>0</v>
      </c>
      <c r="H860" s="13">
        <v>21170</v>
      </c>
      <c r="I860" s="17">
        <v>0</v>
      </c>
      <c r="J860" s="13">
        <v>0</v>
      </c>
      <c r="K860" s="13">
        <v>2848.38</v>
      </c>
      <c r="L860" s="13">
        <v>2848.38</v>
      </c>
      <c r="M860" s="13">
        <v>18321.62</v>
      </c>
    </row>
    <row r="861" spans="2:13" outlineLevel="4" x14ac:dyDescent="0.2">
      <c r="B861" s="18" t="str">
        <f t="shared" si="27"/>
        <v xml:space="preserve">*   </v>
      </c>
      <c r="C861" s="18" t="str">
        <f t="shared" si="28"/>
        <v>E011</v>
      </c>
      <c r="D861" s="12" t="s">
        <v>595</v>
      </c>
      <c r="E861" s="13">
        <v>21170</v>
      </c>
      <c r="F861" s="17">
        <v>0</v>
      </c>
      <c r="G861" s="17">
        <v>0</v>
      </c>
      <c r="H861" s="13">
        <v>21170</v>
      </c>
      <c r="I861" s="17">
        <v>0</v>
      </c>
      <c r="J861" s="13">
        <v>0</v>
      </c>
      <c r="K861" s="13">
        <v>2848.38</v>
      </c>
      <c r="L861" s="13">
        <v>2848.38</v>
      </c>
      <c r="M861" s="13">
        <v>18321.62</v>
      </c>
    </row>
    <row r="862" spans="2:13" outlineLevel="5" x14ac:dyDescent="0.2">
      <c r="B862" s="18" t="str">
        <f t="shared" si="27"/>
        <v xml:space="preserve">    </v>
      </c>
      <c r="C862" s="18" t="str">
        <f t="shared" si="28"/>
        <v>2111</v>
      </c>
      <c r="D862" s="14" t="s">
        <v>399</v>
      </c>
      <c r="E862" s="16">
        <v>6460</v>
      </c>
      <c r="F862" s="15">
        <v>0</v>
      </c>
      <c r="G862" s="15">
        <v>0</v>
      </c>
      <c r="H862" s="16">
        <v>6460</v>
      </c>
      <c r="I862" s="15">
        <v>0</v>
      </c>
      <c r="J862" s="16">
        <v>0</v>
      </c>
      <c r="K862" s="16">
        <v>760.5</v>
      </c>
      <c r="L862" s="16">
        <v>760.5</v>
      </c>
      <c r="M862" s="16">
        <v>5699.5</v>
      </c>
    </row>
    <row r="863" spans="2:13" outlineLevel="5" x14ac:dyDescent="0.2">
      <c r="B863" s="18" t="str">
        <f t="shared" si="27"/>
        <v xml:space="preserve">    </v>
      </c>
      <c r="C863" s="18" t="str">
        <f t="shared" si="28"/>
        <v>2141</v>
      </c>
      <c r="D863" s="14" t="s">
        <v>402</v>
      </c>
      <c r="E863" s="16">
        <v>5200</v>
      </c>
      <c r="F863" s="15">
        <v>0</v>
      </c>
      <c r="G863" s="15">
        <v>0</v>
      </c>
      <c r="H863" s="16">
        <v>5200</v>
      </c>
      <c r="I863" s="15">
        <v>0</v>
      </c>
      <c r="J863" s="16">
        <v>0</v>
      </c>
      <c r="K863" s="16">
        <v>1980</v>
      </c>
      <c r="L863" s="16">
        <v>1980</v>
      </c>
      <c r="M863" s="16">
        <v>3220</v>
      </c>
    </row>
    <row r="864" spans="2:13" outlineLevel="5" x14ac:dyDescent="0.2">
      <c r="B864" s="18" t="str">
        <f t="shared" si="27"/>
        <v xml:space="preserve">    </v>
      </c>
      <c r="C864" s="18" t="str">
        <f t="shared" si="28"/>
        <v>2161</v>
      </c>
      <c r="D864" s="14" t="s">
        <v>404</v>
      </c>
      <c r="E864" s="16">
        <v>600</v>
      </c>
      <c r="F864" s="15">
        <v>0</v>
      </c>
      <c r="G864" s="15">
        <v>0</v>
      </c>
      <c r="H864" s="16">
        <v>600</v>
      </c>
      <c r="I864" s="15">
        <v>0</v>
      </c>
      <c r="J864" s="16">
        <v>0</v>
      </c>
      <c r="K864" s="16">
        <v>107.88</v>
      </c>
      <c r="L864" s="16">
        <v>107.88</v>
      </c>
      <c r="M864" s="16">
        <v>492.12</v>
      </c>
    </row>
    <row r="865" spans="2:13" outlineLevel="5" x14ac:dyDescent="0.2">
      <c r="B865" s="18" t="str">
        <f t="shared" si="27"/>
        <v xml:space="preserve">    </v>
      </c>
      <c r="C865" s="18" t="str">
        <f t="shared" si="28"/>
        <v>2212</v>
      </c>
      <c r="D865" s="14" t="s">
        <v>405</v>
      </c>
      <c r="E865" s="16">
        <v>2540</v>
      </c>
      <c r="F865" s="15">
        <v>0</v>
      </c>
      <c r="G865" s="15">
        <v>0</v>
      </c>
      <c r="H865" s="16">
        <v>2540</v>
      </c>
      <c r="I865" s="15">
        <v>0</v>
      </c>
      <c r="J865" s="15">
        <v>0</v>
      </c>
      <c r="K865" s="15">
        <v>0</v>
      </c>
      <c r="L865" s="16">
        <v>0</v>
      </c>
      <c r="M865" s="16">
        <v>2540</v>
      </c>
    </row>
    <row r="866" spans="2:13" outlineLevel="5" x14ac:dyDescent="0.2">
      <c r="B866" s="18" t="str">
        <f t="shared" si="27"/>
        <v xml:space="preserve">    </v>
      </c>
      <c r="C866" s="18" t="str">
        <f t="shared" si="28"/>
        <v>2612</v>
      </c>
      <c r="D866" s="14" t="s">
        <v>413</v>
      </c>
      <c r="E866" s="16">
        <v>1900</v>
      </c>
      <c r="F866" s="15">
        <v>0</v>
      </c>
      <c r="G866" s="15">
        <v>0</v>
      </c>
      <c r="H866" s="16">
        <v>1900</v>
      </c>
      <c r="I866" s="15">
        <v>0</v>
      </c>
      <c r="J866" s="15">
        <v>0</v>
      </c>
      <c r="K866" s="15">
        <v>0</v>
      </c>
      <c r="L866" s="16">
        <v>0</v>
      </c>
      <c r="M866" s="16">
        <v>1900</v>
      </c>
    </row>
    <row r="867" spans="2:13" outlineLevel="5" x14ac:dyDescent="0.2">
      <c r="B867" s="18" t="str">
        <f t="shared" si="27"/>
        <v xml:space="preserve">    </v>
      </c>
      <c r="C867" s="18" t="str">
        <f t="shared" si="28"/>
        <v>2931</v>
      </c>
      <c r="D867" s="14" t="s">
        <v>416</v>
      </c>
      <c r="E867" s="16">
        <v>220</v>
      </c>
      <c r="F867" s="15">
        <v>0</v>
      </c>
      <c r="G867" s="15">
        <v>0</v>
      </c>
      <c r="H867" s="16">
        <v>220</v>
      </c>
      <c r="I867" s="15">
        <v>0</v>
      </c>
      <c r="J867" s="15">
        <v>0</v>
      </c>
      <c r="K867" s="15">
        <v>0</v>
      </c>
      <c r="L867" s="16">
        <v>0</v>
      </c>
      <c r="M867" s="16">
        <v>220</v>
      </c>
    </row>
    <row r="868" spans="2:13" outlineLevel="5" x14ac:dyDescent="0.2">
      <c r="B868" s="18" t="str">
        <f t="shared" si="27"/>
        <v xml:space="preserve">    </v>
      </c>
      <c r="C868" s="18" t="str">
        <f t="shared" si="28"/>
        <v>2941</v>
      </c>
      <c r="D868" s="14" t="s">
        <v>417</v>
      </c>
      <c r="E868" s="16">
        <v>2000</v>
      </c>
      <c r="F868" s="15">
        <v>0</v>
      </c>
      <c r="G868" s="15">
        <v>0</v>
      </c>
      <c r="H868" s="16">
        <v>2000</v>
      </c>
      <c r="I868" s="15">
        <v>0</v>
      </c>
      <c r="J868" s="15">
        <v>0</v>
      </c>
      <c r="K868" s="15">
        <v>0</v>
      </c>
      <c r="L868" s="16">
        <v>0</v>
      </c>
      <c r="M868" s="16">
        <v>2000</v>
      </c>
    </row>
    <row r="869" spans="2:13" outlineLevel="5" x14ac:dyDescent="0.2">
      <c r="B869" s="18" t="str">
        <f t="shared" si="27"/>
        <v xml:space="preserve">    </v>
      </c>
      <c r="C869" s="18" t="str">
        <f t="shared" si="28"/>
        <v>3181</v>
      </c>
      <c r="D869" s="14" t="s">
        <v>420</v>
      </c>
      <c r="E869" s="16">
        <v>250</v>
      </c>
      <c r="F869" s="15">
        <v>0</v>
      </c>
      <c r="G869" s="15">
        <v>0</v>
      </c>
      <c r="H869" s="16">
        <v>250</v>
      </c>
      <c r="I869" s="15">
        <v>0</v>
      </c>
      <c r="J869" s="15">
        <v>0</v>
      </c>
      <c r="K869" s="15">
        <v>0</v>
      </c>
      <c r="L869" s="16">
        <v>0</v>
      </c>
      <c r="M869" s="16">
        <v>250</v>
      </c>
    </row>
    <row r="870" spans="2:13" outlineLevel="5" x14ac:dyDescent="0.2">
      <c r="B870" s="18" t="str">
        <f t="shared" si="27"/>
        <v xml:space="preserve">    </v>
      </c>
      <c r="C870" s="18" t="str">
        <f t="shared" si="28"/>
        <v>3361</v>
      </c>
      <c r="D870" s="14" t="s">
        <v>424</v>
      </c>
      <c r="E870" s="16">
        <v>400</v>
      </c>
      <c r="F870" s="15">
        <v>0</v>
      </c>
      <c r="G870" s="15">
        <v>0</v>
      </c>
      <c r="H870" s="16">
        <v>400</v>
      </c>
      <c r="I870" s="15">
        <v>0</v>
      </c>
      <c r="J870" s="15">
        <v>0</v>
      </c>
      <c r="K870" s="15">
        <v>0</v>
      </c>
      <c r="L870" s="16">
        <v>0</v>
      </c>
      <c r="M870" s="16">
        <v>400</v>
      </c>
    </row>
    <row r="871" spans="2:13" outlineLevel="5" x14ac:dyDescent="0.2">
      <c r="B871" s="18" t="str">
        <f t="shared" si="27"/>
        <v xml:space="preserve">    </v>
      </c>
      <c r="C871" s="18" t="str">
        <f t="shared" si="28"/>
        <v>3751</v>
      </c>
      <c r="D871" s="14" t="s">
        <v>431</v>
      </c>
      <c r="E871" s="16">
        <v>1600</v>
      </c>
      <c r="F871" s="15">
        <v>0</v>
      </c>
      <c r="G871" s="15">
        <v>0</v>
      </c>
      <c r="H871" s="16">
        <v>1600</v>
      </c>
      <c r="I871" s="15">
        <v>0</v>
      </c>
      <c r="J871" s="16">
        <v>0</v>
      </c>
      <c r="K871" s="16">
        <v>0</v>
      </c>
      <c r="L871" s="16">
        <v>0</v>
      </c>
      <c r="M871" s="16">
        <v>1600</v>
      </c>
    </row>
    <row r="872" spans="2:13" outlineLevel="3" x14ac:dyDescent="0.2">
      <c r="B872" s="18" t="str">
        <f t="shared" si="27"/>
        <v xml:space="preserve">**  </v>
      </c>
      <c r="C872" s="18" t="str">
        <f t="shared" si="28"/>
        <v>1500</v>
      </c>
      <c r="D872" s="12" t="s">
        <v>440</v>
      </c>
      <c r="E872" s="13">
        <v>7314.75</v>
      </c>
      <c r="F872" s="17">
        <v>0</v>
      </c>
      <c r="G872" s="13">
        <v>-7314.75</v>
      </c>
      <c r="H872" s="13">
        <v>0</v>
      </c>
      <c r="I872" s="17">
        <v>0</v>
      </c>
      <c r="J872" s="13">
        <v>0</v>
      </c>
      <c r="K872" s="13">
        <v>0</v>
      </c>
      <c r="L872" s="13">
        <v>0</v>
      </c>
      <c r="M872" s="13">
        <v>0</v>
      </c>
    </row>
    <row r="873" spans="2:13" outlineLevel="4" x14ac:dyDescent="0.2">
      <c r="B873" s="18" t="str">
        <f t="shared" si="27"/>
        <v xml:space="preserve">*   </v>
      </c>
      <c r="C873" s="18" t="str">
        <f t="shared" si="28"/>
        <v>E011</v>
      </c>
      <c r="D873" s="12" t="s">
        <v>595</v>
      </c>
      <c r="E873" s="13">
        <v>7314.75</v>
      </c>
      <c r="F873" s="17">
        <v>0</v>
      </c>
      <c r="G873" s="13">
        <v>-7314.75</v>
      </c>
      <c r="H873" s="13">
        <v>0</v>
      </c>
      <c r="I873" s="17">
        <v>0</v>
      </c>
      <c r="J873" s="13">
        <v>0</v>
      </c>
      <c r="K873" s="13">
        <v>0</v>
      </c>
      <c r="L873" s="13">
        <v>0</v>
      </c>
      <c r="M873" s="13">
        <v>0</v>
      </c>
    </row>
    <row r="874" spans="2:13" outlineLevel="5" x14ac:dyDescent="0.2">
      <c r="B874" s="18" t="str">
        <f t="shared" si="27"/>
        <v xml:space="preserve">    </v>
      </c>
      <c r="C874" s="18" t="str">
        <f t="shared" si="28"/>
        <v>3981</v>
      </c>
      <c r="D874" s="14" t="s">
        <v>441</v>
      </c>
      <c r="E874" s="16">
        <v>7314.75</v>
      </c>
      <c r="F874" s="15">
        <v>0</v>
      </c>
      <c r="G874" s="16">
        <v>-7314.75</v>
      </c>
      <c r="H874" s="16">
        <v>0</v>
      </c>
      <c r="I874" s="15">
        <v>0</v>
      </c>
      <c r="J874" s="16">
        <v>0</v>
      </c>
      <c r="K874" s="16">
        <v>0</v>
      </c>
      <c r="L874" s="16">
        <v>0</v>
      </c>
      <c r="M874" s="16">
        <v>0</v>
      </c>
    </row>
    <row r="875" spans="2:13" outlineLevel="3" x14ac:dyDescent="0.2">
      <c r="B875" s="18" t="str">
        <f t="shared" si="27"/>
        <v xml:space="preserve">**  </v>
      </c>
      <c r="C875" s="18" t="str">
        <f t="shared" si="28"/>
        <v>1500</v>
      </c>
      <c r="D875" s="12" t="s">
        <v>442</v>
      </c>
      <c r="E875" s="13">
        <v>396757.28</v>
      </c>
      <c r="F875" s="13">
        <v>7314.75</v>
      </c>
      <c r="G875" s="17">
        <v>0</v>
      </c>
      <c r="H875" s="13">
        <v>404072.03</v>
      </c>
      <c r="I875" s="17">
        <v>0</v>
      </c>
      <c r="J875" s="13">
        <v>0</v>
      </c>
      <c r="K875" s="13">
        <v>181636.54</v>
      </c>
      <c r="L875" s="13">
        <v>181636.54</v>
      </c>
      <c r="M875" s="13">
        <v>222435.49</v>
      </c>
    </row>
    <row r="876" spans="2:13" outlineLevel="4" x14ac:dyDescent="0.2">
      <c r="B876" s="18" t="str">
        <f t="shared" si="27"/>
        <v xml:space="preserve">*   </v>
      </c>
      <c r="C876" s="18" t="str">
        <f t="shared" si="28"/>
        <v>E011</v>
      </c>
      <c r="D876" s="12" t="s">
        <v>595</v>
      </c>
      <c r="E876" s="13">
        <v>396757.28</v>
      </c>
      <c r="F876" s="13">
        <v>7314.75</v>
      </c>
      <c r="G876" s="17">
        <v>0</v>
      </c>
      <c r="H876" s="13">
        <v>404072.03</v>
      </c>
      <c r="I876" s="17">
        <v>0</v>
      </c>
      <c r="J876" s="13">
        <v>0</v>
      </c>
      <c r="K876" s="13">
        <v>181636.54</v>
      </c>
      <c r="L876" s="13">
        <v>181636.54</v>
      </c>
      <c r="M876" s="13">
        <v>222435.49</v>
      </c>
    </row>
    <row r="877" spans="2:13" outlineLevel="5" x14ac:dyDescent="0.2">
      <c r="B877" s="18" t="str">
        <f t="shared" si="27"/>
        <v xml:space="preserve">    </v>
      </c>
      <c r="C877" s="18" t="str">
        <f t="shared" si="28"/>
        <v>1131</v>
      </c>
      <c r="D877" s="14" t="s">
        <v>443</v>
      </c>
      <c r="E877" s="16">
        <v>76961.759999999995</v>
      </c>
      <c r="F877" s="15">
        <v>0</v>
      </c>
      <c r="G877" s="15">
        <v>0</v>
      </c>
      <c r="H877" s="16">
        <v>76961.759999999995</v>
      </c>
      <c r="I877" s="15">
        <v>0</v>
      </c>
      <c r="J877" s="16">
        <v>0</v>
      </c>
      <c r="K877" s="16">
        <v>38267.1</v>
      </c>
      <c r="L877" s="16">
        <v>38267.1</v>
      </c>
      <c r="M877" s="16">
        <v>38694.660000000003</v>
      </c>
    </row>
    <row r="878" spans="2:13" outlineLevel="5" x14ac:dyDescent="0.2">
      <c r="B878" s="18" t="str">
        <f t="shared" si="27"/>
        <v xml:space="preserve">    </v>
      </c>
      <c r="C878" s="18" t="str">
        <f t="shared" si="28"/>
        <v>1132</v>
      </c>
      <c r="D878" s="14" t="s">
        <v>444</v>
      </c>
      <c r="E878" s="16">
        <v>153840.48000000001</v>
      </c>
      <c r="F878" s="15">
        <v>0</v>
      </c>
      <c r="G878" s="15">
        <v>0</v>
      </c>
      <c r="H878" s="16">
        <v>153840.48000000001</v>
      </c>
      <c r="I878" s="15">
        <v>0</v>
      </c>
      <c r="J878" s="16">
        <v>0</v>
      </c>
      <c r="K878" s="16">
        <v>76920.240000000005</v>
      </c>
      <c r="L878" s="16">
        <v>76920.240000000005</v>
      </c>
      <c r="M878" s="16">
        <v>76920.240000000005</v>
      </c>
    </row>
    <row r="879" spans="2:13" outlineLevel="5" x14ac:dyDescent="0.2">
      <c r="B879" s="18" t="str">
        <f t="shared" si="27"/>
        <v xml:space="preserve">    </v>
      </c>
      <c r="C879" s="18" t="str">
        <f t="shared" si="28"/>
        <v>1321</v>
      </c>
      <c r="D879" s="14" t="s">
        <v>445</v>
      </c>
      <c r="E879" s="16">
        <v>4060.44</v>
      </c>
      <c r="F879" s="15">
        <v>0</v>
      </c>
      <c r="G879" s="15">
        <v>0</v>
      </c>
      <c r="H879" s="16">
        <v>4060.44</v>
      </c>
      <c r="I879" s="15">
        <v>0</v>
      </c>
      <c r="J879" s="16">
        <v>0</v>
      </c>
      <c r="K879" s="16">
        <v>2030.23</v>
      </c>
      <c r="L879" s="16">
        <v>2030.23</v>
      </c>
      <c r="M879" s="16">
        <v>2030.21</v>
      </c>
    </row>
    <row r="880" spans="2:13" outlineLevel="5" x14ac:dyDescent="0.2">
      <c r="B880" s="18" t="str">
        <f t="shared" si="27"/>
        <v xml:space="preserve">    </v>
      </c>
      <c r="C880" s="18" t="str">
        <f t="shared" si="28"/>
        <v>1323</v>
      </c>
      <c r="D880" s="14" t="s">
        <v>446</v>
      </c>
      <c r="E880" s="16">
        <v>25644.400000000001</v>
      </c>
      <c r="F880" s="15">
        <v>0</v>
      </c>
      <c r="G880" s="15">
        <v>0</v>
      </c>
      <c r="H880" s="16">
        <v>25644.400000000001</v>
      </c>
      <c r="I880" s="15">
        <v>0</v>
      </c>
      <c r="J880" s="15">
        <v>0</v>
      </c>
      <c r="K880" s="15">
        <v>0</v>
      </c>
      <c r="L880" s="16">
        <v>0</v>
      </c>
      <c r="M880" s="16">
        <v>25644.400000000001</v>
      </c>
    </row>
    <row r="881" spans="2:13" outlineLevel="5" x14ac:dyDescent="0.2">
      <c r="B881" s="18" t="str">
        <f t="shared" si="27"/>
        <v xml:space="preserve">    </v>
      </c>
      <c r="C881" s="18" t="str">
        <f t="shared" si="28"/>
        <v>1413</v>
      </c>
      <c r="D881" s="14" t="s">
        <v>448</v>
      </c>
      <c r="E881" s="16">
        <v>78724.42</v>
      </c>
      <c r="F881" s="15">
        <v>0</v>
      </c>
      <c r="G881" s="15">
        <v>0</v>
      </c>
      <c r="H881" s="16">
        <v>78724.42</v>
      </c>
      <c r="I881" s="15">
        <v>0</v>
      </c>
      <c r="J881" s="16">
        <v>0</v>
      </c>
      <c r="K881" s="16">
        <v>33487.21</v>
      </c>
      <c r="L881" s="16">
        <v>33487.21</v>
      </c>
      <c r="M881" s="16">
        <v>45237.21</v>
      </c>
    </row>
    <row r="882" spans="2:13" outlineLevel="5" x14ac:dyDescent="0.2">
      <c r="B882" s="18" t="str">
        <f t="shared" si="27"/>
        <v xml:space="preserve">    </v>
      </c>
      <c r="C882" s="18" t="str">
        <f t="shared" si="28"/>
        <v>1541</v>
      </c>
      <c r="D882" s="14" t="s">
        <v>450</v>
      </c>
      <c r="E882" s="16">
        <v>6351.3</v>
      </c>
      <c r="F882" s="15">
        <v>0</v>
      </c>
      <c r="G882" s="15">
        <v>0</v>
      </c>
      <c r="H882" s="16">
        <v>6351.3</v>
      </c>
      <c r="I882" s="15">
        <v>0</v>
      </c>
      <c r="J882" s="16">
        <v>0</v>
      </c>
      <c r="K882" s="16">
        <v>2641.2</v>
      </c>
      <c r="L882" s="16">
        <v>2641.2</v>
      </c>
      <c r="M882" s="16">
        <v>3710.1</v>
      </c>
    </row>
    <row r="883" spans="2:13" outlineLevel="5" x14ac:dyDescent="0.2">
      <c r="B883" s="18" t="str">
        <f t="shared" si="27"/>
        <v xml:space="preserve">    </v>
      </c>
      <c r="C883" s="18" t="str">
        <f t="shared" si="28"/>
        <v>1591</v>
      </c>
      <c r="D883" s="14" t="s">
        <v>398</v>
      </c>
      <c r="E883" s="16">
        <v>51174.48</v>
      </c>
      <c r="F883" s="15">
        <v>0</v>
      </c>
      <c r="G883" s="15">
        <v>0</v>
      </c>
      <c r="H883" s="16">
        <v>51174.48</v>
      </c>
      <c r="I883" s="15">
        <v>0</v>
      </c>
      <c r="J883" s="16">
        <v>0</v>
      </c>
      <c r="K883" s="16">
        <v>25543.58</v>
      </c>
      <c r="L883" s="16">
        <v>25543.58</v>
      </c>
      <c r="M883" s="16">
        <v>25630.9</v>
      </c>
    </row>
    <row r="884" spans="2:13" outlineLevel="5" x14ac:dyDescent="0.2">
      <c r="B884" s="18" t="str">
        <f t="shared" si="27"/>
        <v xml:space="preserve">    </v>
      </c>
      <c r="C884" s="18" t="str">
        <f t="shared" si="28"/>
        <v>3981</v>
      </c>
      <c r="D884" s="14" t="s">
        <v>441</v>
      </c>
      <c r="E884" s="15">
        <v>0</v>
      </c>
      <c r="F884" s="16">
        <v>7314.75</v>
      </c>
      <c r="G884" s="15">
        <v>0</v>
      </c>
      <c r="H884" s="16">
        <v>7314.75</v>
      </c>
      <c r="I884" s="15">
        <v>0</v>
      </c>
      <c r="J884" s="16">
        <v>0</v>
      </c>
      <c r="K884" s="16">
        <v>2746.98</v>
      </c>
      <c r="L884" s="16">
        <v>2746.98</v>
      </c>
      <c r="M884" s="16">
        <v>4567.7700000000004</v>
      </c>
    </row>
    <row r="885" spans="2:13" outlineLevel="1" x14ac:dyDescent="0.2">
      <c r="B885" s="18" t="str">
        <f t="shared" si="27"/>
        <v>****</v>
      </c>
      <c r="C885" s="18" t="str">
        <f t="shared" si="28"/>
        <v>3111</v>
      </c>
      <c r="D885" s="12" t="s">
        <v>596</v>
      </c>
      <c r="E885" s="13">
        <v>183526037.19</v>
      </c>
      <c r="F885" s="13">
        <v>114504430.59999999</v>
      </c>
      <c r="G885" s="13">
        <v>-25849321.719999999</v>
      </c>
      <c r="H885" s="13">
        <v>272181146.06999999</v>
      </c>
      <c r="I885" s="13">
        <v>71888819.599999994</v>
      </c>
      <c r="J885" s="13">
        <v>456528.64000000001</v>
      </c>
      <c r="K885" s="13">
        <v>121298697.34</v>
      </c>
      <c r="L885" s="13">
        <v>193644045.58000001</v>
      </c>
      <c r="M885" s="13">
        <v>78537100.489999995</v>
      </c>
    </row>
    <row r="886" spans="2:13" outlineLevel="2" x14ac:dyDescent="0.2">
      <c r="B886" s="18" t="str">
        <f t="shared" si="27"/>
        <v xml:space="preserve">*** </v>
      </c>
      <c r="C886" s="18" t="str">
        <f t="shared" si="28"/>
        <v>2.2.</v>
      </c>
      <c r="D886" s="12" t="s">
        <v>597</v>
      </c>
      <c r="E886" s="13">
        <v>183526037.19</v>
      </c>
      <c r="F886" s="13">
        <v>114504430.59999999</v>
      </c>
      <c r="G886" s="13">
        <v>-25849321.719999999</v>
      </c>
      <c r="H886" s="13">
        <v>272181146.06999999</v>
      </c>
      <c r="I886" s="13">
        <v>71888819.599999994</v>
      </c>
      <c r="J886" s="13">
        <v>456528.64000000001</v>
      </c>
      <c r="K886" s="13">
        <v>121298697.34</v>
      </c>
      <c r="L886" s="13">
        <v>193644045.58000001</v>
      </c>
      <c r="M886" s="13">
        <v>78537100.489999995</v>
      </c>
    </row>
    <row r="887" spans="2:13" outlineLevel="3" x14ac:dyDescent="0.2">
      <c r="B887" s="18" t="str">
        <f t="shared" si="27"/>
        <v xml:space="preserve">**  </v>
      </c>
      <c r="C887" s="18" t="str">
        <f t="shared" si="28"/>
        <v>1100</v>
      </c>
      <c r="D887" s="12" t="s">
        <v>598</v>
      </c>
      <c r="E887" s="17">
        <v>0</v>
      </c>
      <c r="F887" s="13">
        <v>13279544.82</v>
      </c>
      <c r="G887" s="13">
        <v>-2720000</v>
      </c>
      <c r="H887" s="13">
        <v>10559544.82</v>
      </c>
      <c r="I887" s="13">
        <v>2791043.55</v>
      </c>
      <c r="J887" s="13">
        <v>0</v>
      </c>
      <c r="K887" s="13">
        <v>5282432.5199999996</v>
      </c>
      <c r="L887" s="13">
        <v>8073476.0700000003</v>
      </c>
      <c r="M887" s="13">
        <v>2486068.75</v>
      </c>
    </row>
    <row r="888" spans="2:13" outlineLevel="4" x14ac:dyDescent="0.2">
      <c r="B888" s="18" t="str">
        <f t="shared" si="27"/>
        <v xml:space="preserve">*   </v>
      </c>
      <c r="C888" s="18" t="str">
        <f t="shared" si="28"/>
        <v>K014</v>
      </c>
      <c r="D888" s="12" t="s">
        <v>569</v>
      </c>
      <c r="E888" s="17">
        <v>0</v>
      </c>
      <c r="F888" s="13">
        <v>13279544.82</v>
      </c>
      <c r="G888" s="13">
        <v>-2720000</v>
      </c>
      <c r="H888" s="13">
        <v>10559544.82</v>
      </c>
      <c r="I888" s="13">
        <v>2791043.55</v>
      </c>
      <c r="J888" s="13">
        <v>0</v>
      </c>
      <c r="K888" s="13">
        <v>5282432.5199999996</v>
      </c>
      <c r="L888" s="13">
        <v>8073476.0700000003</v>
      </c>
      <c r="M888" s="13">
        <v>2486068.75</v>
      </c>
    </row>
    <row r="889" spans="2:13" outlineLevel="5" x14ac:dyDescent="0.2">
      <c r="B889" s="18" t="str">
        <f t="shared" si="27"/>
        <v xml:space="preserve">    </v>
      </c>
      <c r="C889" s="18" t="str">
        <f t="shared" si="28"/>
        <v>2421</v>
      </c>
      <c r="D889" s="14" t="s">
        <v>465</v>
      </c>
      <c r="E889" s="15">
        <v>0</v>
      </c>
      <c r="F889" s="16">
        <v>320000</v>
      </c>
      <c r="G889" s="15">
        <v>0</v>
      </c>
      <c r="H889" s="16">
        <v>320000</v>
      </c>
      <c r="I889" s="15">
        <v>0</v>
      </c>
      <c r="J889" s="15">
        <v>0</v>
      </c>
      <c r="K889" s="15">
        <v>0</v>
      </c>
      <c r="L889" s="16">
        <v>0</v>
      </c>
      <c r="M889" s="16">
        <v>320000</v>
      </c>
    </row>
    <row r="890" spans="2:13" outlineLevel="5" x14ac:dyDescent="0.2">
      <c r="B890" s="18" t="str">
        <f t="shared" si="27"/>
        <v xml:space="preserve">    </v>
      </c>
      <c r="C890" s="18" t="str">
        <f t="shared" si="28"/>
        <v>6121</v>
      </c>
      <c r="D890" s="14" t="s">
        <v>599</v>
      </c>
      <c r="E890" s="15">
        <v>0</v>
      </c>
      <c r="F890" s="16">
        <v>2218437.0499999998</v>
      </c>
      <c r="G890" s="15">
        <v>0</v>
      </c>
      <c r="H890" s="16">
        <v>2218437.0499999998</v>
      </c>
      <c r="I890" s="16">
        <v>2736.74</v>
      </c>
      <c r="J890" s="16">
        <v>0</v>
      </c>
      <c r="K890" s="16">
        <v>808092.69</v>
      </c>
      <c r="L890" s="16">
        <v>810829.43</v>
      </c>
      <c r="M890" s="16">
        <v>1407607.62</v>
      </c>
    </row>
    <row r="891" spans="2:13" outlineLevel="5" x14ac:dyDescent="0.2">
      <c r="B891" s="18" t="str">
        <f t="shared" si="27"/>
        <v xml:space="preserve">    </v>
      </c>
      <c r="C891" s="18" t="str">
        <f t="shared" si="28"/>
        <v>6141</v>
      </c>
      <c r="D891" s="14" t="s">
        <v>600</v>
      </c>
      <c r="E891" s="15">
        <v>0</v>
      </c>
      <c r="F891" s="16">
        <v>5757961.7800000003</v>
      </c>
      <c r="G891" s="15">
        <v>0</v>
      </c>
      <c r="H891" s="16">
        <v>5757961.7800000003</v>
      </c>
      <c r="I891" s="16">
        <v>1589183.02</v>
      </c>
      <c r="J891" s="16">
        <v>0</v>
      </c>
      <c r="K891" s="16">
        <v>3512453.3</v>
      </c>
      <c r="L891" s="16">
        <v>5101636.32</v>
      </c>
      <c r="M891" s="16">
        <v>656325.46</v>
      </c>
    </row>
    <row r="892" spans="2:13" outlineLevel="5" x14ac:dyDescent="0.2">
      <c r="B892" s="18" t="str">
        <f t="shared" si="27"/>
        <v xml:space="preserve">    </v>
      </c>
      <c r="C892" s="18" t="str">
        <f t="shared" si="28"/>
        <v>6151</v>
      </c>
      <c r="D892" s="14" t="s">
        <v>601</v>
      </c>
      <c r="E892" s="15">
        <v>0</v>
      </c>
      <c r="F892" s="16">
        <v>4983145.99</v>
      </c>
      <c r="G892" s="16">
        <v>-2720000</v>
      </c>
      <c r="H892" s="16">
        <v>2263145.9900000002</v>
      </c>
      <c r="I892" s="16">
        <v>1199123.79</v>
      </c>
      <c r="J892" s="16">
        <v>0</v>
      </c>
      <c r="K892" s="16">
        <v>961886.53</v>
      </c>
      <c r="L892" s="16">
        <v>2161010.3199999998</v>
      </c>
      <c r="M892" s="16">
        <v>102135.67</v>
      </c>
    </row>
    <row r="893" spans="2:13" outlineLevel="3" x14ac:dyDescent="0.2">
      <c r="B893" s="18" t="str">
        <f t="shared" si="27"/>
        <v xml:space="preserve">**  </v>
      </c>
      <c r="C893" s="18" t="str">
        <f t="shared" si="28"/>
        <v>1500</v>
      </c>
      <c r="D893" s="12" t="s">
        <v>440</v>
      </c>
      <c r="E893" s="13">
        <v>152404.97</v>
      </c>
      <c r="F893" s="13">
        <v>23405319.09</v>
      </c>
      <c r="G893" s="13">
        <v>-1891915.27</v>
      </c>
      <c r="H893" s="13">
        <v>21665808.789999999</v>
      </c>
      <c r="I893" s="13">
        <v>5375591.5599999996</v>
      </c>
      <c r="J893" s="13">
        <v>196223.35999999999</v>
      </c>
      <c r="K893" s="13">
        <v>9497507.6500000004</v>
      </c>
      <c r="L893" s="13">
        <v>15069322.57</v>
      </c>
      <c r="M893" s="13">
        <v>6596486.2199999997</v>
      </c>
    </row>
    <row r="894" spans="2:13" outlineLevel="4" x14ac:dyDescent="0.2">
      <c r="B894" s="18" t="str">
        <f t="shared" si="27"/>
        <v xml:space="preserve">*   </v>
      </c>
      <c r="C894" s="18" t="str">
        <f t="shared" si="28"/>
        <v>E010</v>
      </c>
      <c r="D894" s="12" t="s">
        <v>602</v>
      </c>
      <c r="E894" s="13">
        <v>152404.97</v>
      </c>
      <c r="F894" s="17">
        <v>0</v>
      </c>
      <c r="G894" s="13">
        <v>-152404.97</v>
      </c>
      <c r="H894" s="13">
        <v>0</v>
      </c>
      <c r="I894" s="17">
        <v>0</v>
      </c>
      <c r="J894" s="13">
        <v>0</v>
      </c>
      <c r="K894" s="13">
        <v>0</v>
      </c>
      <c r="L894" s="13">
        <v>0</v>
      </c>
      <c r="M894" s="13">
        <v>0</v>
      </c>
    </row>
    <row r="895" spans="2:13" outlineLevel="5" x14ac:dyDescent="0.2">
      <c r="B895" s="18" t="str">
        <f t="shared" si="27"/>
        <v xml:space="preserve">    </v>
      </c>
      <c r="C895" s="18" t="str">
        <f t="shared" si="28"/>
        <v>3981</v>
      </c>
      <c r="D895" s="14" t="s">
        <v>441</v>
      </c>
      <c r="E895" s="16">
        <v>152404.97</v>
      </c>
      <c r="F895" s="15">
        <v>0</v>
      </c>
      <c r="G895" s="16">
        <v>-152404.97</v>
      </c>
      <c r="H895" s="16">
        <v>0</v>
      </c>
      <c r="I895" s="15">
        <v>0</v>
      </c>
      <c r="J895" s="16">
        <v>0</v>
      </c>
      <c r="K895" s="16">
        <v>0</v>
      </c>
      <c r="L895" s="16">
        <v>0</v>
      </c>
      <c r="M895" s="16">
        <v>0</v>
      </c>
    </row>
    <row r="896" spans="2:13" outlineLevel="4" x14ac:dyDescent="0.2">
      <c r="B896" s="18" t="str">
        <f t="shared" si="27"/>
        <v xml:space="preserve">*   </v>
      </c>
      <c r="C896" s="18" t="str">
        <f t="shared" si="28"/>
        <v>K014</v>
      </c>
      <c r="D896" s="12" t="s">
        <v>569</v>
      </c>
      <c r="E896" s="17">
        <v>0</v>
      </c>
      <c r="F896" s="13">
        <v>23405319.09</v>
      </c>
      <c r="G896" s="13">
        <v>-1739510.3</v>
      </c>
      <c r="H896" s="13">
        <v>21665808.789999999</v>
      </c>
      <c r="I896" s="13">
        <v>5375591.5599999996</v>
      </c>
      <c r="J896" s="13">
        <v>196223.35999999999</v>
      </c>
      <c r="K896" s="13">
        <v>9497507.6500000004</v>
      </c>
      <c r="L896" s="13">
        <v>15069322.57</v>
      </c>
      <c r="M896" s="13">
        <v>6596486.2199999997</v>
      </c>
    </row>
    <row r="897" spans="2:13" outlineLevel="5" x14ac:dyDescent="0.2">
      <c r="B897" s="18" t="str">
        <f t="shared" si="27"/>
        <v xml:space="preserve">    </v>
      </c>
      <c r="C897" s="18" t="str">
        <f t="shared" si="28"/>
        <v>2421</v>
      </c>
      <c r="D897" s="14" t="s">
        <v>465</v>
      </c>
      <c r="E897" s="15">
        <v>0</v>
      </c>
      <c r="F897" s="16">
        <v>2329911.84</v>
      </c>
      <c r="G897" s="15">
        <v>0</v>
      </c>
      <c r="H897" s="16">
        <v>2329911.84</v>
      </c>
      <c r="I897" s="15">
        <v>0</v>
      </c>
      <c r="J897" s="16">
        <v>171503.92</v>
      </c>
      <c r="K897" s="16">
        <v>639709.9</v>
      </c>
      <c r="L897" s="16">
        <v>811213.82</v>
      </c>
      <c r="M897" s="16">
        <v>1518698.02</v>
      </c>
    </row>
    <row r="898" spans="2:13" outlineLevel="5" x14ac:dyDescent="0.2">
      <c r="B898" s="18" t="str">
        <f t="shared" si="27"/>
        <v xml:space="preserve">    </v>
      </c>
      <c r="C898" s="18" t="str">
        <f t="shared" si="28"/>
        <v>2471</v>
      </c>
      <c r="D898" s="14" t="s">
        <v>410</v>
      </c>
      <c r="E898" s="15">
        <v>0</v>
      </c>
      <c r="F898" s="16">
        <v>29385.54</v>
      </c>
      <c r="G898" s="15">
        <v>0</v>
      </c>
      <c r="H898" s="16">
        <v>29385.54</v>
      </c>
      <c r="I898" s="15">
        <v>0</v>
      </c>
      <c r="J898" s="16">
        <v>0</v>
      </c>
      <c r="K898" s="16">
        <v>7397.93</v>
      </c>
      <c r="L898" s="16">
        <v>7397.93</v>
      </c>
      <c r="M898" s="16">
        <v>21987.61</v>
      </c>
    </row>
    <row r="899" spans="2:13" outlineLevel="5" x14ac:dyDescent="0.2">
      <c r="B899" s="18" t="str">
        <f t="shared" si="27"/>
        <v xml:space="preserve">    </v>
      </c>
      <c r="C899" s="18" t="str">
        <f t="shared" si="28"/>
        <v>2561</v>
      </c>
      <c r="D899" s="14" t="s">
        <v>561</v>
      </c>
      <c r="E899" s="15">
        <v>0</v>
      </c>
      <c r="F899" s="16">
        <v>8912.52</v>
      </c>
      <c r="G899" s="15">
        <v>0</v>
      </c>
      <c r="H899" s="16">
        <v>8912.52</v>
      </c>
      <c r="I899" s="15">
        <v>0</v>
      </c>
      <c r="J899" s="16">
        <v>0</v>
      </c>
      <c r="K899" s="16">
        <v>8912.52</v>
      </c>
      <c r="L899" s="16">
        <v>8912.52</v>
      </c>
      <c r="M899" s="16">
        <v>0</v>
      </c>
    </row>
    <row r="900" spans="2:13" outlineLevel="5" x14ac:dyDescent="0.2">
      <c r="B900" s="18" t="str">
        <f t="shared" si="27"/>
        <v xml:space="preserve">    </v>
      </c>
      <c r="C900" s="18" t="str">
        <f t="shared" si="28"/>
        <v>6121</v>
      </c>
      <c r="D900" s="14" t="s">
        <v>599</v>
      </c>
      <c r="E900" s="15">
        <v>0</v>
      </c>
      <c r="F900" s="16">
        <v>4732798.8899999997</v>
      </c>
      <c r="G900" s="16">
        <v>-331039.59000000003</v>
      </c>
      <c r="H900" s="16">
        <v>4401759.3</v>
      </c>
      <c r="I900" s="16">
        <v>1897092.26</v>
      </c>
      <c r="J900" s="16">
        <v>24719.439999999999</v>
      </c>
      <c r="K900" s="16">
        <v>2295987.7599999998</v>
      </c>
      <c r="L900" s="16">
        <v>4217799.46</v>
      </c>
      <c r="M900" s="16">
        <v>183959.84</v>
      </c>
    </row>
    <row r="901" spans="2:13" outlineLevel="5" x14ac:dyDescent="0.2">
      <c r="B901" s="18" t="str">
        <f t="shared" si="27"/>
        <v xml:space="preserve">    </v>
      </c>
      <c r="C901" s="18" t="str">
        <f t="shared" si="28"/>
        <v>6141</v>
      </c>
      <c r="D901" s="14" t="s">
        <v>600</v>
      </c>
      <c r="E901" s="15">
        <v>0</v>
      </c>
      <c r="F901" s="16">
        <v>10042588.85</v>
      </c>
      <c r="G901" s="16">
        <v>-8470.7099999999991</v>
      </c>
      <c r="H901" s="16">
        <v>10034118.140000001</v>
      </c>
      <c r="I901" s="16">
        <v>2279039.65</v>
      </c>
      <c r="J901" s="16">
        <v>0</v>
      </c>
      <c r="K901" s="16">
        <v>6383778.0899999999</v>
      </c>
      <c r="L901" s="16">
        <v>8662817.7400000002</v>
      </c>
      <c r="M901" s="16">
        <v>1371300.4</v>
      </c>
    </row>
    <row r="902" spans="2:13" outlineLevel="5" x14ac:dyDescent="0.2">
      <c r="B902" s="18" t="str">
        <f t="shared" si="27"/>
        <v xml:space="preserve">    </v>
      </c>
      <c r="C902" s="18" t="str">
        <f t="shared" si="28"/>
        <v>6151</v>
      </c>
      <c r="D902" s="14" t="s">
        <v>601</v>
      </c>
      <c r="E902" s="15">
        <v>0</v>
      </c>
      <c r="F902" s="16">
        <v>6261721.4500000002</v>
      </c>
      <c r="G902" s="16">
        <v>-1400000</v>
      </c>
      <c r="H902" s="16">
        <v>4861721.45</v>
      </c>
      <c r="I902" s="16">
        <v>1199459.6499999999</v>
      </c>
      <c r="J902" s="16">
        <v>0</v>
      </c>
      <c r="K902" s="16">
        <v>161721.45000000001</v>
      </c>
      <c r="L902" s="16">
        <v>1361181.1</v>
      </c>
      <c r="M902" s="16">
        <v>3500540.35</v>
      </c>
    </row>
    <row r="903" spans="2:13" outlineLevel="3" x14ac:dyDescent="0.2">
      <c r="B903" s="18" t="str">
        <f t="shared" si="27"/>
        <v xml:space="preserve">**  </v>
      </c>
      <c r="C903" s="18" t="str">
        <f t="shared" si="28"/>
        <v>1500</v>
      </c>
      <c r="D903" s="12" t="s">
        <v>442</v>
      </c>
      <c r="E903" s="13">
        <v>8275489.9800000004</v>
      </c>
      <c r="F903" s="13">
        <v>152404.97</v>
      </c>
      <c r="G903" s="13">
        <v>-141310.97</v>
      </c>
      <c r="H903" s="13">
        <v>8286583.9800000004</v>
      </c>
      <c r="I903" s="17">
        <v>0</v>
      </c>
      <c r="J903" s="13">
        <v>0</v>
      </c>
      <c r="K903" s="13">
        <v>3366169.24</v>
      </c>
      <c r="L903" s="13">
        <v>3366169.24</v>
      </c>
      <c r="M903" s="13">
        <v>4920414.74</v>
      </c>
    </row>
    <row r="904" spans="2:13" outlineLevel="4" x14ac:dyDescent="0.2">
      <c r="B904" s="18" t="str">
        <f t="shared" si="27"/>
        <v xml:space="preserve">*   </v>
      </c>
      <c r="C904" s="18" t="str">
        <f t="shared" si="28"/>
        <v>E010</v>
      </c>
      <c r="D904" s="12" t="s">
        <v>602</v>
      </c>
      <c r="E904" s="13">
        <v>8275489.9800000004</v>
      </c>
      <c r="F904" s="13">
        <v>152404.97</v>
      </c>
      <c r="G904" s="13">
        <v>-141310.97</v>
      </c>
      <c r="H904" s="13">
        <v>8286583.9800000004</v>
      </c>
      <c r="I904" s="17">
        <v>0</v>
      </c>
      <c r="J904" s="13">
        <v>0</v>
      </c>
      <c r="K904" s="13">
        <v>3366169.24</v>
      </c>
      <c r="L904" s="13">
        <v>3366169.24</v>
      </c>
      <c r="M904" s="13">
        <v>4920414.74</v>
      </c>
    </row>
    <row r="905" spans="2:13" outlineLevel="5" x14ac:dyDescent="0.2">
      <c r="B905" s="18" t="str">
        <f t="shared" ref="B905:B968" si="29">MID(D905,1,4)</f>
        <v xml:space="preserve">    </v>
      </c>
      <c r="C905" s="18" t="str">
        <f t="shared" ref="C905:C968" si="30">MID(D905,7,4)</f>
        <v>1131</v>
      </c>
      <c r="D905" s="14" t="s">
        <v>443</v>
      </c>
      <c r="E905" s="16">
        <v>4492403.5199999996</v>
      </c>
      <c r="F905" s="15">
        <v>0</v>
      </c>
      <c r="G905" s="16">
        <v>-51435.4</v>
      </c>
      <c r="H905" s="16">
        <v>4440968.12</v>
      </c>
      <c r="I905" s="15">
        <v>0</v>
      </c>
      <c r="J905" s="16">
        <v>0</v>
      </c>
      <c r="K905" s="16">
        <v>2171235.86</v>
      </c>
      <c r="L905" s="16">
        <v>2171235.86</v>
      </c>
      <c r="M905" s="16">
        <v>2269732.2599999998</v>
      </c>
    </row>
    <row r="906" spans="2:13" outlineLevel="5" x14ac:dyDescent="0.2">
      <c r="B906" s="18" t="str">
        <f t="shared" si="29"/>
        <v xml:space="preserve">    </v>
      </c>
      <c r="C906" s="18" t="str">
        <f t="shared" si="30"/>
        <v>1132</v>
      </c>
      <c r="D906" s="14" t="s">
        <v>444</v>
      </c>
      <c r="E906" s="16">
        <v>760368.24</v>
      </c>
      <c r="F906" s="15">
        <v>0</v>
      </c>
      <c r="G906" s="16">
        <v>-74097.81</v>
      </c>
      <c r="H906" s="16">
        <v>686270.43</v>
      </c>
      <c r="I906" s="15">
        <v>0</v>
      </c>
      <c r="J906" s="16">
        <v>0</v>
      </c>
      <c r="K906" s="16">
        <v>291778.90000000002</v>
      </c>
      <c r="L906" s="16">
        <v>291778.90000000002</v>
      </c>
      <c r="M906" s="16">
        <v>394491.53</v>
      </c>
    </row>
    <row r="907" spans="2:13" outlineLevel="5" x14ac:dyDescent="0.2">
      <c r="B907" s="18" t="str">
        <f t="shared" si="29"/>
        <v xml:space="preserve">    </v>
      </c>
      <c r="C907" s="18" t="str">
        <f t="shared" si="30"/>
        <v>1321</v>
      </c>
      <c r="D907" s="14" t="s">
        <v>445</v>
      </c>
      <c r="E907" s="16">
        <v>99409.33</v>
      </c>
      <c r="F907" s="15">
        <v>0</v>
      </c>
      <c r="G907" s="15">
        <v>0</v>
      </c>
      <c r="H907" s="16">
        <v>99409.33</v>
      </c>
      <c r="I907" s="15">
        <v>0</v>
      </c>
      <c r="J907" s="16">
        <v>0</v>
      </c>
      <c r="K907" s="16">
        <v>46396.81</v>
      </c>
      <c r="L907" s="16">
        <v>46396.81</v>
      </c>
      <c r="M907" s="16">
        <v>53012.52</v>
      </c>
    </row>
    <row r="908" spans="2:13" outlineLevel="5" x14ac:dyDescent="0.2">
      <c r="B908" s="18" t="str">
        <f t="shared" si="29"/>
        <v xml:space="preserve">    </v>
      </c>
      <c r="C908" s="18" t="str">
        <f t="shared" si="30"/>
        <v>1323</v>
      </c>
      <c r="D908" s="14" t="s">
        <v>446</v>
      </c>
      <c r="E908" s="16">
        <v>583640.4</v>
      </c>
      <c r="F908" s="15">
        <v>0</v>
      </c>
      <c r="G908" s="15">
        <v>0</v>
      </c>
      <c r="H908" s="16">
        <v>583640.4</v>
      </c>
      <c r="I908" s="15">
        <v>0</v>
      </c>
      <c r="J908" s="16">
        <v>0</v>
      </c>
      <c r="K908" s="16">
        <v>976.21</v>
      </c>
      <c r="L908" s="16">
        <v>976.21</v>
      </c>
      <c r="M908" s="16">
        <v>582664.18999999994</v>
      </c>
    </row>
    <row r="909" spans="2:13" outlineLevel="5" x14ac:dyDescent="0.2">
      <c r="B909" s="18" t="str">
        <f t="shared" si="29"/>
        <v xml:space="preserve">    </v>
      </c>
      <c r="C909" s="18" t="str">
        <f t="shared" si="30"/>
        <v>1413</v>
      </c>
      <c r="D909" s="14" t="s">
        <v>448</v>
      </c>
      <c r="E909" s="16">
        <v>1649187.67</v>
      </c>
      <c r="F909" s="15">
        <v>0</v>
      </c>
      <c r="G909" s="15">
        <v>0</v>
      </c>
      <c r="H909" s="16">
        <v>1649187.67</v>
      </c>
      <c r="I909" s="15">
        <v>0</v>
      </c>
      <c r="J909" s="16">
        <v>0</v>
      </c>
      <c r="K909" s="16">
        <v>498519.49</v>
      </c>
      <c r="L909" s="16">
        <v>498519.49</v>
      </c>
      <c r="M909" s="16">
        <v>1150668.18</v>
      </c>
    </row>
    <row r="910" spans="2:13" outlineLevel="5" x14ac:dyDescent="0.2">
      <c r="B910" s="18" t="str">
        <f t="shared" si="29"/>
        <v xml:space="preserve">    </v>
      </c>
      <c r="C910" s="18" t="str">
        <f t="shared" si="30"/>
        <v>1541</v>
      </c>
      <c r="D910" s="14" t="s">
        <v>450</v>
      </c>
      <c r="E910" s="16">
        <v>196399.3</v>
      </c>
      <c r="F910" s="15">
        <v>0</v>
      </c>
      <c r="G910" s="16">
        <v>-340</v>
      </c>
      <c r="H910" s="16">
        <v>196059.3</v>
      </c>
      <c r="I910" s="15">
        <v>0</v>
      </c>
      <c r="J910" s="16">
        <v>0</v>
      </c>
      <c r="K910" s="16">
        <v>77417.5</v>
      </c>
      <c r="L910" s="16">
        <v>77417.5</v>
      </c>
      <c r="M910" s="16">
        <v>118641.8</v>
      </c>
    </row>
    <row r="911" spans="2:13" outlineLevel="5" x14ac:dyDescent="0.2">
      <c r="B911" s="18" t="str">
        <f t="shared" si="29"/>
        <v xml:space="preserve">    </v>
      </c>
      <c r="C911" s="18" t="str">
        <f t="shared" si="30"/>
        <v>1591</v>
      </c>
      <c r="D911" s="14" t="s">
        <v>398</v>
      </c>
      <c r="E911" s="16">
        <v>494081.52</v>
      </c>
      <c r="F911" s="15">
        <v>0</v>
      </c>
      <c r="G911" s="16">
        <v>-15437.76</v>
      </c>
      <c r="H911" s="16">
        <v>478643.76</v>
      </c>
      <c r="I911" s="15">
        <v>0</v>
      </c>
      <c r="J911" s="16">
        <v>0</v>
      </c>
      <c r="K911" s="16">
        <v>226871.52</v>
      </c>
      <c r="L911" s="16">
        <v>226871.52</v>
      </c>
      <c r="M911" s="16">
        <v>251772.24</v>
      </c>
    </row>
    <row r="912" spans="2:13" outlineLevel="5" x14ac:dyDescent="0.2">
      <c r="B912" s="18" t="str">
        <f t="shared" si="29"/>
        <v xml:space="preserve">    </v>
      </c>
      <c r="C912" s="18" t="str">
        <f t="shared" si="30"/>
        <v>3981</v>
      </c>
      <c r="D912" s="14" t="s">
        <v>441</v>
      </c>
      <c r="E912" s="15">
        <v>0</v>
      </c>
      <c r="F912" s="16">
        <v>152404.97</v>
      </c>
      <c r="G912" s="15">
        <v>0</v>
      </c>
      <c r="H912" s="16">
        <v>152404.97</v>
      </c>
      <c r="I912" s="15">
        <v>0</v>
      </c>
      <c r="J912" s="16">
        <v>0</v>
      </c>
      <c r="K912" s="16">
        <v>52972.95</v>
      </c>
      <c r="L912" s="16">
        <v>52972.95</v>
      </c>
      <c r="M912" s="16">
        <v>99432.02</v>
      </c>
    </row>
    <row r="913" spans="2:13" outlineLevel="3" x14ac:dyDescent="0.2">
      <c r="B913" s="18" t="str">
        <f t="shared" si="29"/>
        <v xml:space="preserve">**  </v>
      </c>
      <c r="C913" s="18" t="str">
        <f t="shared" si="30"/>
        <v>1600</v>
      </c>
      <c r="D913" s="12" t="s">
        <v>533</v>
      </c>
      <c r="E913" s="17">
        <v>0</v>
      </c>
      <c r="F913" s="13">
        <v>7426944.8200000003</v>
      </c>
      <c r="G913" s="17">
        <v>0</v>
      </c>
      <c r="H913" s="13">
        <v>7426944.8200000003</v>
      </c>
      <c r="I913" s="13">
        <v>0</v>
      </c>
      <c r="J913" s="13">
        <v>0</v>
      </c>
      <c r="K913" s="13">
        <v>7401802.1299999999</v>
      </c>
      <c r="L913" s="13">
        <v>7401802.1299999999</v>
      </c>
      <c r="M913" s="13">
        <v>25142.69</v>
      </c>
    </row>
    <row r="914" spans="2:13" outlineLevel="4" x14ac:dyDescent="0.2">
      <c r="B914" s="18" t="str">
        <f t="shared" si="29"/>
        <v xml:space="preserve">*   </v>
      </c>
      <c r="C914" s="18" t="str">
        <f t="shared" si="30"/>
        <v>K030</v>
      </c>
      <c r="D914" s="12" t="s">
        <v>603</v>
      </c>
      <c r="E914" s="17">
        <v>0</v>
      </c>
      <c r="F914" s="13">
        <v>2080380.89</v>
      </c>
      <c r="G914" s="17">
        <v>0</v>
      </c>
      <c r="H914" s="13">
        <v>2080380.89</v>
      </c>
      <c r="I914" s="13">
        <v>0</v>
      </c>
      <c r="J914" s="13">
        <v>0</v>
      </c>
      <c r="K914" s="13">
        <v>2080247.94</v>
      </c>
      <c r="L914" s="13">
        <v>2080247.94</v>
      </c>
      <c r="M914" s="13">
        <v>132.94999999999999</v>
      </c>
    </row>
    <row r="915" spans="2:13" outlineLevel="5" x14ac:dyDescent="0.2">
      <c r="B915" s="18" t="str">
        <f t="shared" si="29"/>
        <v xml:space="preserve">    </v>
      </c>
      <c r="C915" s="18" t="str">
        <f t="shared" si="30"/>
        <v>6141</v>
      </c>
      <c r="D915" s="14" t="s">
        <v>600</v>
      </c>
      <c r="E915" s="15">
        <v>0</v>
      </c>
      <c r="F915" s="16">
        <v>2080380.89</v>
      </c>
      <c r="G915" s="15">
        <v>0</v>
      </c>
      <c r="H915" s="16">
        <v>2080380.89</v>
      </c>
      <c r="I915" s="16">
        <v>0</v>
      </c>
      <c r="J915" s="16">
        <v>0</v>
      </c>
      <c r="K915" s="16">
        <v>2080247.94</v>
      </c>
      <c r="L915" s="16">
        <v>2080247.94</v>
      </c>
      <c r="M915" s="16">
        <v>132.94999999999999</v>
      </c>
    </row>
    <row r="916" spans="2:13" outlineLevel="4" x14ac:dyDescent="0.2">
      <c r="B916" s="18" t="str">
        <f t="shared" si="29"/>
        <v xml:space="preserve">*   </v>
      </c>
      <c r="C916" s="18" t="str">
        <f t="shared" si="30"/>
        <v>K031</v>
      </c>
      <c r="D916" s="12" t="s">
        <v>604</v>
      </c>
      <c r="E916" s="17">
        <v>0</v>
      </c>
      <c r="F916" s="13">
        <v>1168769.6000000001</v>
      </c>
      <c r="G916" s="17">
        <v>0</v>
      </c>
      <c r="H916" s="13">
        <v>1168769.6000000001</v>
      </c>
      <c r="I916" s="13">
        <v>0</v>
      </c>
      <c r="J916" s="13">
        <v>0</v>
      </c>
      <c r="K916" s="13">
        <v>1168587.8</v>
      </c>
      <c r="L916" s="13">
        <v>1168587.8</v>
      </c>
      <c r="M916" s="13">
        <v>181.8</v>
      </c>
    </row>
    <row r="917" spans="2:13" outlineLevel="5" x14ac:dyDescent="0.2">
      <c r="B917" s="18" t="str">
        <f t="shared" si="29"/>
        <v xml:space="preserve">    </v>
      </c>
      <c r="C917" s="18" t="str">
        <f t="shared" si="30"/>
        <v>6121</v>
      </c>
      <c r="D917" s="14" t="s">
        <v>599</v>
      </c>
      <c r="E917" s="15">
        <v>0</v>
      </c>
      <c r="F917" s="16">
        <v>1168769.6000000001</v>
      </c>
      <c r="G917" s="15">
        <v>0</v>
      </c>
      <c r="H917" s="16">
        <v>1168769.6000000001</v>
      </c>
      <c r="I917" s="16">
        <v>0</v>
      </c>
      <c r="J917" s="16">
        <v>0</v>
      </c>
      <c r="K917" s="16">
        <v>1168587.8</v>
      </c>
      <c r="L917" s="16">
        <v>1168587.8</v>
      </c>
      <c r="M917" s="16">
        <v>181.8</v>
      </c>
    </row>
    <row r="918" spans="2:13" outlineLevel="4" x14ac:dyDescent="0.2">
      <c r="B918" s="18" t="str">
        <f t="shared" si="29"/>
        <v xml:space="preserve">*   </v>
      </c>
      <c r="C918" s="18" t="str">
        <f t="shared" si="30"/>
        <v>K031</v>
      </c>
      <c r="D918" s="12" t="s">
        <v>605</v>
      </c>
      <c r="E918" s="17">
        <v>0</v>
      </c>
      <c r="F918" s="13">
        <v>4177794.33</v>
      </c>
      <c r="G918" s="17">
        <v>0</v>
      </c>
      <c r="H918" s="13">
        <v>4177794.33</v>
      </c>
      <c r="I918" s="13">
        <v>0</v>
      </c>
      <c r="J918" s="13">
        <v>0</v>
      </c>
      <c r="K918" s="13">
        <v>4152966.39</v>
      </c>
      <c r="L918" s="13">
        <v>4152966.39</v>
      </c>
      <c r="M918" s="13">
        <v>24827.94</v>
      </c>
    </row>
    <row r="919" spans="2:13" outlineLevel="5" x14ac:dyDescent="0.2">
      <c r="B919" s="18" t="str">
        <f t="shared" si="29"/>
        <v xml:space="preserve">    </v>
      </c>
      <c r="C919" s="18" t="str">
        <f t="shared" si="30"/>
        <v>6121</v>
      </c>
      <c r="D919" s="14" t="s">
        <v>599</v>
      </c>
      <c r="E919" s="15">
        <v>0</v>
      </c>
      <c r="F919" s="16">
        <v>4177794.33</v>
      </c>
      <c r="G919" s="15">
        <v>0</v>
      </c>
      <c r="H919" s="16">
        <v>4177794.33</v>
      </c>
      <c r="I919" s="16">
        <v>0</v>
      </c>
      <c r="J919" s="16">
        <v>0</v>
      </c>
      <c r="K919" s="16">
        <v>4152966.39</v>
      </c>
      <c r="L919" s="16">
        <v>4152966.39</v>
      </c>
      <c r="M919" s="16">
        <v>24827.94</v>
      </c>
    </row>
    <row r="920" spans="2:13" outlineLevel="3" x14ac:dyDescent="0.2">
      <c r="B920" s="18" t="str">
        <f t="shared" si="29"/>
        <v xml:space="preserve">**  </v>
      </c>
      <c r="C920" s="18" t="str">
        <f t="shared" si="30"/>
        <v>1600</v>
      </c>
      <c r="D920" s="12" t="s">
        <v>535</v>
      </c>
      <c r="E920" s="17">
        <v>0</v>
      </c>
      <c r="F920" s="13">
        <v>8941328.8000000007</v>
      </c>
      <c r="G920" s="17">
        <v>0</v>
      </c>
      <c r="H920" s="13">
        <v>8941328.8000000007</v>
      </c>
      <c r="I920" s="13">
        <v>7321019.9100000001</v>
      </c>
      <c r="J920" s="17">
        <v>0</v>
      </c>
      <c r="K920" s="17">
        <v>0</v>
      </c>
      <c r="L920" s="13">
        <v>7321019.9100000001</v>
      </c>
      <c r="M920" s="13">
        <v>1620308.89</v>
      </c>
    </row>
    <row r="921" spans="2:13" outlineLevel="4" x14ac:dyDescent="0.2">
      <c r="B921" s="18" t="str">
        <f t="shared" si="29"/>
        <v xml:space="preserve">*   </v>
      </c>
      <c r="C921" s="18" t="str">
        <f t="shared" si="30"/>
        <v>K015</v>
      </c>
      <c r="D921" s="12" t="s">
        <v>606</v>
      </c>
      <c r="E921" s="17">
        <v>0</v>
      </c>
      <c r="F921" s="13">
        <v>1085000</v>
      </c>
      <c r="G921" s="17">
        <v>0</v>
      </c>
      <c r="H921" s="13">
        <v>1085000</v>
      </c>
      <c r="I921" s="17">
        <v>0</v>
      </c>
      <c r="J921" s="17">
        <v>0</v>
      </c>
      <c r="K921" s="17">
        <v>0</v>
      </c>
      <c r="L921" s="13">
        <v>0</v>
      </c>
      <c r="M921" s="13">
        <v>1085000</v>
      </c>
    </row>
    <row r="922" spans="2:13" outlineLevel="5" x14ac:dyDescent="0.2">
      <c r="B922" s="18" t="str">
        <f t="shared" si="29"/>
        <v xml:space="preserve">    </v>
      </c>
      <c r="C922" s="18" t="str">
        <f t="shared" si="30"/>
        <v>6121</v>
      </c>
      <c r="D922" s="14" t="s">
        <v>599</v>
      </c>
      <c r="E922" s="15">
        <v>0</v>
      </c>
      <c r="F922" s="16">
        <v>1085000</v>
      </c>
      <c r="G922" s="15">
        <v>0</v>
      </c>
      <c r="H922" s="16">
        <v>1085000</v>
      </c>
      <c r="I922" s="15">
        <v>0</v>
      </c>
      <c r="J922" s="15">
        <v>0</v>
      </c>
      <c r="K922" s="15">
        <v>0</v>
      </c>
      <c r="L922" s="16">
        <v>0</v>
      </c>
      <c r="M922" s="16">
        <v>1085000</v>
      </c>
    </row>
    <row r="923" spans="2:13" outlineLevel="4" x14ac:dyDescent="0.2">
      <c r="B923" s="18" t="str">
        <f t="shared" si="29"/>
        <v xml:space="preserve">*   </v>
      </c>
      <c r="C923" s="18" t="str">
        <f t="shared" si="30"/>
        <v>K015</v>
      </c>
      <c r="D923" s="12" t="s">
        <v>607</v>
      </c>
      <c r="E923" s="17">
        <v>0</v>
      </c>
      <c r="F923" s="13">
        <v>1320000</v>
      </c>
      <c r="G923" s="17">
        <v>0</v>
      </c>
      <c r="H923" s="13">
        <v>1320000</v>
      </c>
      <c r="I923" s="13">
        <v>1304026.18</v>
      </c>
      <c r="J923" s="17">
        <v>0</v>
      </c>
      <c r="K923" s="17">
        <v>0</v>
      </c>
      <c r="L923" s="13">
        <v>1304026.18</v>
      </c>
      <c r="M923" s="13">
        <v>15973.82</v>
      </c>
    </row>
    <row r="924" spans="2:13" outlineLevel="5" x14ac:dyDescent="0.2">
      <c r="B924" s="18" t="str">
        <f t="shared" si="29"/>
        <v xml:space="preserve">    </v>
      </c>
      <c r="C924" s="18" t="str">
        <f t="shared" si="30"/>
        <v>6161</v>
      </c>
      <c r="D924" s="14" t="s">
        <v>608</v>
      </c>
      <c r="E924" s="15">
        <v>0</v>
      </c>
      <c r="F924" s="16">
        <v>1320000</v>
      </c>
      <c r="G924" s="15">
        <v>0</v>
      </c>
      <c r="H924" s="16">
        <v>1320000</v>
      </c>
      <c r="I924" s="16">
        <v>1304026.18</v>
      </c>
      <c r="J924" s="15">
        <v>0</v>
      </c>
      <c r="K924" s="15">
        <v>0</v>
      </c>
      <c r="L924" s="16">
        <v>1304026.18</v>
      </c>
      <c r="M924" s="16">
        <v>15973.82</v>
      </c>
    </row>
    <row r="925" spans="2:13" outlineLevel="4" x14ac:dyDescent="0.2">
      <c r="B925" s="18" t="str">
        <f t="shared" si="29"/>
        <v xml:space="preserve">*   </v>
      </c>
      <c r="C925" s="18" t="str">
        <f t="shared" si="30"/>
        <v>K015</v>
      </c>
      <c r="D925" s="12" t="s">
        <v>609</v>
      </c>
      <c r="E925" s="17">
        <v>0</v>
      </c>
      <c r="F925" s="13">
        <v>6036328.7999999998</v>
      </c>
      <c r="G925" s="17">
        <v>0</v>
      </c>
      <c r="H925" s="13">
        <v>6036328.7999999998</v>
      </c>
      <c r="I925" s="13">
        <v>6016993.7300000004</v>
      </c>
      <c r="J925" s="17">
        <v>0</v>
      </c>
      <c r="K925" s="17">
        <v>0</v>
      </c>
      <c r="L925" s="13">
        <v>6016993.7300000004</v>
      </c>
      <c r="M925" s="13">
        <v>19335.07</v>
      </c>
    </row>
    <row r="926" spans="2:13" outlineLevel="5" x14ac:dyDescent="0.2">
      <c r="B926" s="18" t="str">
        <f t="shared" si="29"/>
        <v xml:space="preserve">    </v>
      </c>
      <c r="C926" s="18" t="str">
        <f t="shared" si="30"/>
        <v>6151</v>
      </c>
      <c r="D926" s="14" t="s">
        <v>601</v>
      </c>
      <c r="E926" s="15">
        <v>0</v>
      </c>
      <c r="F926" s="16">
        <v>6036328.7999999998</v>
      </c>
      <c r="G926" s="15">
        <v>0</v>
      </c>
      <c r="H926" s="16">
        <v>6036328.7999999998</v>
      </c>
      <c r="I926" s="16">
        <v>6016993.7300000004</v>
      </c>
      <c r="J926" s="15">
        <v>0</v>
      </c>
      <c r="K926" s="15">
        <v>0</v>
      </c>
      <c r="L926" s="16">
        <v>6016993.7300000004</v>
      </c>
      <c r="M926" s="16">
        <v>19335.07</v>
      </c>
    </row>
    <row r="927" spans="2:13" outlineLevel="4" x14ac:dyDescent="0.2">
      <c r="B927" s="18" t="str">
        <f t="shared" si="29"/>
        <v xml:space="preserve">*   </v>
      </c>
      <c r="C927" s="18" t="str">
        <f t="shared" si="30"/>
        <v>K031</v>
      </c>
      <c r="D927" s="12" t="s">
        <v>610</v>
      </c>
      <c r="E927" s="17">
        <v>0</v>
      </c>
      <c r="F927" s="13">
        <v>500000</v>
      </c>
      <c r="G927" s="17">
        <v>0</v>
      </c>
      <c r="H927" s="13">
        <v>500000</v>
      </c>
      <c r="I927" s="17">
        <v>0</v>
      </c>
      <c r="J927" s="17">
        <v>0</v>
      </c>
      <c r="K927" s="17">
        <v>0</v>
      </c>
      <c r="L927" s="13">
        <v>0</v>
      </c>
      <c r="M927" s="13">
        <v>500000</v>
      </c>
    </row>
    <row r="928" spans="2:13" outlineLevel="5" x14ac:dyDescent="0.2">
      <c r="B928" s="18" t="str">
        <f t="shared" si="29"/>
        <v xml:space="preserve">    </v>
      </c>
      <c r="C928" s="18" t="str">
        <f t="shared" si="30"/>
        <v>4311</v>
      </c>
      <c r="D928" s="14" t="s">
        <v>590</v>
      </c>
      <c r="E928" s="15">
        <v>0</v>
      </c>
      <c r="F928" s="16">
        <v>500000</v>
      </c>
      <c r="G928" s="15">
        <v>0</v>
      </c>
      <c r="H928" s="16">
        <v>500000</v>
      </c>
      <c r="I928" s="15">
        <v>0</v>
      </c>
      <c r="J928" s="15">
        <v>0</v>
      </c>
      <c r="K928" s="15">
        <v>0</v>
      </c>
      <c r="L928" s="16">
        <v>0</v>
      </c>
      <c r="M928" s="16">
        <v>500000</v>
      </c>
    </row>
    <row r="929" spans="2:13" outlineLevel="3" x14ac:dyDescent="0.2">
      <c r="B929" s="18" t="str">
        <f t="shared" si="29"/>
        <v xml:space="preserve">**  </v>
      </c>
      <c r="C929" s="18" t="str">
        <f t="shared" si="30"/>
        <v>1700</v>
      </c>
      <c r="D929" s="12" t="s">
        <v>611</v>
      </c>
      <c r="E929" s="17">
        <v>0</v>
      </c>
      <c r="F929" s="13">
        <v>72768.62</v>
      </c>
      <c r="G929" s="17">
        <v>0</v>
      </c>
      <c r="H929" s="13">
        <v>72768.62</v>
      </c>
      <c r="I929" s="13">
        <v>0</v>
      </c>
      <c r="J929" s="13">
        <v>0</v>
      </c>
      <c r="K929" s="13">
        <v>65000</v>
      </c>
      <c r="L929" s="13">
        <v>65000</v>
      </c>
      <c r="M929" s="13">
        <v>7768.62</v>
      </c>
    </row>
    <row r="930" spans="2:13" outlineLevel="4" x14ac:dyDescent="0.2">
      <c r="B930" s="18" t="str">
        <f t="shared" si="29"/>
        <v xml:space="preserve">*   </v>
      </c>
      <c r="C930" s="18" t="str">
        <f t="shared" si="30"/>
        <v>K031</v>
      </c>
      <c r="D930" s="12" t="s">
        <v>612</v>
      </c>
      <c r="E930" s="17">
        <v>0</v>
      </c>
      <c r="F930" s="13">
        <v>72768.62</v>
      </c>
      <c r="G930" s="17">
        <v>0</v>
      </c>
      <c r="H930" s="13">
        <v>72768.62</v>
      </c>
      <c r="I930" s="13">
        <v>0</v>
      </c>
      <c r="J930" s="13">
        <v>0</v>
      </c>
      <c r="K930" s="13">
        <v>65000</v>
      </c>
      <c r="L930" s="13">
        <v>65000</v>
      </c>
      <c r="M930" s="13">
        <v>7768.62</v>
      </c>
    </row>
    <row r="931" spans="2:13" outlineLevel="5" x14ac:dyDescent="0.2">
      <c r="B931" s="18" t="str">
        <f t="shared" si="29"/>
        <v xml:space="preserve">    </v>
      </c>
      <c r="C931" s="18" t="str">
        <f t="shared" si="30"/>
        <v>6121</v>
      </c>
      <c r="D931" s="14" t="s">
        <v>599</v>
      </c>
      <c r="E931" s="15">
        <v>0</v>
      </c>
      <c r="F931" s="16">
        <v>72768.62</v>
      </c>
      <c r="G931" s="15">
        <v>0</v>
      </c>
      <c r="H931" s="16">
        <v>72768.62</v>
      </c>
      <c r="I931" s="16">
        <v>0</v>
      </c>
      <c r="J931" s="16">
        <v>0</v>
      </c>
      <c r="K931" s="16">
        <v>65000</v>
      </c>
      <c r="L931" s="16">
        <v>65000</v>
      </c>
      <c r="M931" s="16">
        <v>7768.62</v>
      </c>
    </row>
    <row r="932" spans="2:13" outlineLevel="3" x14ac:dyDescent="0.2">
      <c r="B932" s="18" t="str">
        <f t="shared" si="29"/>
        <v xml:space="preserve">**  </v>
      </c>
      <c r="C932" s="18" t="str">
        <f t="shared" si="30"/>
        <v>1700</v>
      </c>
      <c r="D932" s="12" t="s">
        <v>613</v>
      </c>
      <c r="E932" s="17">
        <v>0</v>
      </c>
      <c r="F932" s="13">
        <v>813070.31</v>
      </c>
      <c r="G932" s="13">
        <v>-313070.31</v>
      </c>
      <c r="H932" s="13">
        <v>500000</v>
      </c>
      <c r="I932" s="13">
        <v>0</v>
      </c>
      <c r="J932" s="13">
        <v>0</v>
      </c>
      <c r="K932" s="17">
        <v>0</v>
      </c>
      <c r="L932" s="13">
        <v>0</v>
      </c>
      <c r="M932" s="13">
        <v>500000</v>
      </c>
    </row>
    <row r="933" spans="2:13" outlineLevel="4" x14ac:dyDescent="0.2">
      <c r="B933" s="18" t="str">
        <f t="shared" si="29"/>
        <v xml:space="preserve">*   </v>
      </c>
      <c r="C933" s="18" t="str">
        <f t="shared" si="30"/>
        <v>K031</v>
      </c>
      <c r="D933" s="12" t="s">
        <v>612</v>
      </c>
      <c r="E933" s="17">
        <v>0</v>
      </c>
      <c r="F933" s="13">
        <v>313070.31</v>
      </c>
      <c r="G933" s="13">
        <v>-313070.31</v>
      </c>
      <c r="H933" s="13">
        <v>0</v>
      </c>
      <c r="I933" s="13">
        <v>0</v>
      </c>
      <c r="J933" s="13">
        <v>0</v>
      </c>
      <c r="K933" s="17">
        <v>0</v>
      </c>
      <c r="L933" s="13">
        <v>0</v>
      </c>
      <c r="M933" s="13">
        <v>0</v>
      </c>
    </row>
    <row r="934" spans="2:13" outlineLevel="5" x14ac:dyDescent="0.2">
      <c r="B934" s="18" t="str">
        <f t="shared" si="29"/>
        <v xml:space="preserve">    </v>
      </c>
      <c r="C934" s="18" t="str">
        <f t="shared" si="30"/>
        <v>6121</v>
      </c>
      <c r="D934" s="14" t="s">
        <v>599</v>
      </c>
      <c r="E934" s="15">
        <v>0</v>
      </c>
      <c r="F934" s="16">
        <v>313070.31</v>
      </c>
      <c r="G934" s="16">
        <v>-313070.31</v>
      </c>
      <c r="H934" s="16">
        <v>0</v>
      </c>
      <c r="I934" s="16">
        <v>0</v>
      </c>
      <c r="J934" s="16">
        <v>0</v>
      </c>
      <c r="K934" s="15">
        <v>0</v>
      </c>
      <c r="L934" s="16">
        <v>0</v>
      </c>
      <c r="M934" s="16">
        <v>0</v>
      </c>
    </row>
    <row r="935" spans="2:13" outlineLevel="4" x14ac:dyDescent="0.2">
      <c r="B935" s="18" t="str">
        <f t="shared" si="29"/>
        <v xml:space="preserve">*   </v>
      </c>
      <c r="C935" s="18" t="str">
        <f t="shared" si="30"/>
        <v>K031</v>
      </c>
      <c r="D935" s="12" t="s">
        <v>610</v>
      </c>
      <c r="E935" s="17">
        <v>0</v>
      </c>
      <c r="F935" s="13">
        <v>500000</v>
      </c>
      <c r="G935" s="17">
        <v>0</v>
      </c>
      <c r="H935" s="13">
        <v>500000</v>
      </c>
      <c r="I935" s="17">
        <v>0</v>
      </c>
      <c r="J935" s="17">
        <v>0</v>
      </c>
      <c r="K935" s="17">
        <v>0</v>
      </c>
      <c r="L935" s="13">
        <v>0</v>
      </c>
      <c r="M935" s="13">
        <v>500000</v>
      </c>
    </row>
    <row r="936" spans="2:13" outlineLevel="5" x14ac:dyDescent="0.2">
      <c r="B936" s="18" t="str">
        <f t="shared" si="29"/>
        <v xml:space="preserve">    </v>
      </c>
      <c r="C936" s="18" t="str">
        <f t="shared" si="30"/>
        <v>4311</v>
      </c>
      <c r="D936" s="14" t="s">
        <v>590</v>
      </c>
      <c r="E936" s="15">
        <v>0</v>
      </c>
      <c r="F936" s="16">
        <v>500000</v>
      </c>
      <c r="G936" s="15">
        <v>0</v>
      </c>
      <c r="H936" s="16">
        <v>500000</v>
      </c>
      <c r="I936" s="15">
        <v>0</v>
      </c>
      <c r="J936" s="15">
        <v>0</v>
      </c>
      <c r="K936" s="15">
        <v>0</v>
      </c>
      <c r="L936" s="16">
        <v>0</v>
      </c>
      <c r="M936" s="16">
        <v>500000</v>
      </c>
    </row>
    <row r="937" spans="2:13" outlineLevel="3" x14ac:dyDescent="0.2">
      <c r="B937" s="18" t="str">
        <f t="shared" si="29"/>
        <v xml:space="preserve">**  </v>
      </c>
      <c r="C937" s="18" t="str">
        <f t="shared" si="30"/>
        <v>1701</v>
      </c>
      <c r="D937" s="12" t="s">
        <v>614</v>
      </c>
      <c r="E937" s="17">
        <v>0</v>
      </c>
      <c r="F937" s="13">
        <v>313073.84999999998</v>
      </c>
      <c r="G937" s="17">
        <v>0</v>
      </c>
      <c r="H937" s="13">
        <v>313073.84999999998</v>
      </c>
      <c r="I937" s="13">
        <v>0</v>
      </c>
      <c r="J937" s="13">
        <v>0</v>
      </c>
      <c r="K937" s="13">
        <v>313070.31</v>
      </c>
      <c r="L937" s="13">
        <v>313070.31</v>
      </c>
      <c r="M937" s="13">
        <v>3.54</v>
      </c>
    </row>
    <row r="938" spans="2:13" outlineLevel="4" x14ac:dyDescent="0.2">
      <c r="B938" s="18" t="str">
        <f t="shared" si="29"/>
        <v xml:space="preserve">*   </v>
      </c>
      <c r="C938" s="18" t="str">
        <f t="shared" si="30"/>
        <v>K031</v>
      </c>
      <c r="D938" s="12" t="s">
        <v>612</v>
      </c>
      <c r="E938" s="17">
        <v>0</v>
      </c>
      <c r="F938" s="13">
        <v>313073.84999999998</v>
      </c>
      <c r="G938" s="17">
        <v>0</v>
      </c>
      <c r="H938" s="13">
        <v>313073.84999999998</v>
      </c>
      <c r="I938" s="13">
        <v>0</v>
      </c>
      <c r="J938" s="13">
        <v>0</v>
      </c>
      <c r="K938" s="13">
        <v>313070.31</v>
      </c>
      <c r="L938" s="13">
        <v>313070.31</v>
      </c>
      <c r="M938" s="13">
        <v>3.54</v>
      </c>
    </row>
    <row r="939" spans="2:13" outlineLevel="5" x14ac:dyDescent="0.2">
      <c r="B939" s="18" t="str">
        <f t="shared" si="29"/>
        <v xml:space="preserve">    </v>
      </c>
      <c r="C939" s="18" t="str">
        <f t="shared" si="30"/>
        <v>6121</v>
      </c>
      <c r="D939" s="14" t="s">
        <v>599</v>
      </c>
      <c r="E939" s="15">
        <v>0</v>
      </c>
      <c r="F939" s="16">
        <v>313073.84999999998</v>
      </c>
      <c r="G939" s="15">
        <v>0</v>
      </c>
      <c r="H939" s="16">
        <v>313073.84999999998</v>
      </c>
      <c r="I939" s="16">
        <v>0</v>
      </c>
      <c r="J939" s="16">
        <v>0</v>
      </c>
      <c r="K939" s="16">
        <v>313070.31</v>
      </c>
      <c r="L939" s="16">
        <v>313070.31</v>
      </c>
      <c r="M939" s="16">
        <v>3.54</v>
      </c>
    </row>
    <row r="940" spans="2:13" outlineLevel="3" x14ac:dyDescent="0.2">
      <c r="B940" s="18" t="str">
        <f t="shared" si="29"/>
        <v xml:space="preserve">**  </v>
      </c>
      <c r="C940" s="18" t="str">
        <f t="shared" si="30"/>
        <v>2510</v>
      </c>
      <c r="D940" s="12" t="s">
        <v>615</v>
      </c>
      <c r="E940" s="13">
        <v>35500000</v>
      </c>
      <c r="F940" s="13">
        <v>5534007.7999999998</v>
      </c>
      <c r="G940" s="13">
        <v>-9640422.9399999995</v>
      </c>
      <c r="H940" s="13">
        <v>31393584.859999999</v>
      </c>
      <c r="I940" s="13">
        <v>0</v>
      </c>
      <c r="J940" s="13">
        <v>0</v>
      </c>
      <c r="K940" s="13">
        <v>31046999.609999999</v>
      </c>
      <c r="L940" s="13">
        <v>31046999.609999999</v>
      </c>
      <c r="M940" s="13">
        <v>346585.25</v>
      </c>
    </row>
    <row r="941" spans="2:13" outlineLevel="4" x14ac:dyDescent="0.2">
      <c r="B941" s="18" t="str">
        <f t="shared" si="29"/>
        <v xml:space="preserve">*   </v>
      </c>
      <c r="C941" s="18" t="str">
        <f t="shared" si="30"/>
        <v>K020</v>
      </c>
      <c r="D941" s="12" t="s">
        <v>616</v>
      </c>
      <c r="E941" s="13">
        <v>35500000</v>
      </c>
      <c r="F941" s="13">
        <v>5534007.7999999998</v>
      </c>
      <c r="G941" s="13">
        <v>-9640422.9399999995</v>
      </c>
      <c r="H941" s="13">
        <v>31393584.859999999</v>
      </c>
      <c r="I941" s="13">
        <v>0</v>
      </c>
      <c r="J941" s="13">
        <v>0</v>
      </c>
      <c r="K941" s="13">
        <v>31046999.609999999</v>
      </c>
      <c r="L941" s="13">
        <v>31046999.609999999</v>
      </c>
      <c r="M941" s="13">
        <v>346585.25</v>
      </c>
    </row>
    <row r="942" spans="2:13" outlineLevel="5" x14ac:dyDescent="0.2">
      <c r="B942" s="18" t="str">
        <f t="shared" si="29"/>
        <v xml:space="preserve">    </v>
      </c>
      <c r="C942" s="18" t="str">
        <f t="shared" si="30"/>
        <v>3391</v>
      </c>
      <c r="D942" s="14" t="s">
        <v>425</v>
      </c>
      <c r="E942" s="16">
        <v>1500000</v>
      </c>
      <c r="F942" s="15">
        <v>0</v>
      </c>
      <c r="G942" s="16">
        <v>-144178.64000000001</v>
      </c>
      <c r="H942" s="16">
        <v>1355821.36</v>
      </c>
      <c r="I942" s="16">
        <v>0</v>
      </c>
      <c r="J942" s="16">
        <v>0</v>
      </c>
      <c r="K942" s="16">
        <v>1355821.36</v>
      </c>
      <c r="L942" s="16">
        <v>1355821.36</v>
      </c>
      <c r="M942" s="16">
        <v>0</v>
      </c>
    </row>
    <row r="943" spans="2:13" outlineLevel="5" x14ac:dyDescent="0.2">
      <c r="B943" s="18" t="str">
        <f t="shared" si="29"/>
        <v xml:space="preserve">    </v>
      </c>
      <c r="C943" s="18" t="str">
        <f t="shared" si="30"/>
        <v>4411</v>
      </c>
      <c r="D943" s="14" t="s">
        <v>435</v>
      </c>
      <c r="E943" s="16">
        <v>12000000</v>
      </c>
      <c r="F943" s="15">
        <v>0</v>
      </c>
      <c r="G943" s="16">
        <v>-5571829.54</v>
      </c>
      <c r="H943" s="16">
        <v>6428170.46</v>
      </c>
      <c r="I943" s="16">
        <v>0</v>
      </c>
      <c r="J943" s="16">
        <v>0</v>
      </c>
      <c r="K943" s="16">
        <v>6152325.6699999999</v>
      </c>
      <c r="L943" s="16">
        <v>6152325.6699999999</v>
      </c>
      <c r="M943" s="16">
        <v>275844.78999999998</v>
      </c>
    </row>
    <row r="944" spans="2:13" outlineLevel="5" x14ac:dyDescent="0.2">
      <c r="B944" s="18" t="str">
        <f t="shared" si="29"/>
        <v xml:space="preserve">    </v>
      </c>
      <c r="C944" s="18" t="str">
        <f t="shared" si="30"/>
        <v>6121</v>
      </c>
      <c r="D944" s="14" t="s">
        <v>599</v>
      </c>
      <c r="E944" s="16">
        <v>2000000</v>
      </c>
      <c r="F944" s="15">
        <v>0</v>
      </c>
      <c r="G944" s="16">
        <v>-927179.56</v>
      </c>
      <c r="H944" s="16">
        <v>1072820.44</v>
      </c>
      <c r="I944" s="16">
        <v>0</v>
      </c>
      <c r="J944" s="16">
        <v>0</v>
      </c>
      <c r="K944" s="16">
        <v>1003933.73</v>
      </c>
      <c r="L944" s="16">
        <v>1003933.73</v>
      </c>
      <c r="M944" s="16">
        <v>68886.710000000006</v>
      </c>
    </row>
    <row r="945" spans="2:13" outlineLevel="5" x14ac:dyDescent="0.2">
      <c r="B945" s="18" t="str">
        <f t="shared" si="29"/>
        <v xml:space="preserve">    </v>
      </c>
      <c r="C945" s="18" t="str">
        <f t="shared" si="30"/>
        <v>6141</v>
      </c>
      <c r="D945" s="14" t="s">
        <v>600</v>
      </c>
      <c r="E945" s="16">
        <v>15000000</v>
      </c>
      <c r="F945" s="15">
        <v>0</v>
      </c>
      <c r="G945" s="16">
        <v>-2997235.2</v>
      </c>
      <c r="H945" s="16">
        <v>12002764.800000001</v>
      </c>
      <c r="I945" s="16">
        <v>0</v>
      </c>
      <c r="J945" s="16">
        <v>0</v>
      </c>
      <c r="K945" s="16">
        <v>12002764.789999999</v>
      </c>
      <c r="L945" s="16">
        <v>12002764.789999999</v>
      </c>
      <c r="M945" s="16">
        <v>0.01</v>
      </c>
    </row>
    <row r="946" spans="2:13" outlineLevel="5" x14ac:dyDescent="0.2">
      <c r="B946" s="18" t="str">
        <f t="shared" si="29"/>
        <v xml:space="preserve">    </v>
      </c>
      <c r="C946" s="18" t="str">
        <f t="shared" si="30"/>
        <v>6151</v>
      </c>
      <c r="D946" s="14" t="s">
        <v>601</v>
      </c>
      <c r="E946" s="16">
        <v>5000000</v>
      </c>
      <c r="F946" s="16">
        <v>5534007.7999999998</v>
      </c>
      <c r="G946" s="15">
        <v>0</v>
      </c>
      <c r="H946" s="16">
        <v>10534007.800000001</v>
      </c>
      <c r="I946" s="16">
        <v>0</v>
      </c>
      <c r="J946" s="16">
        <v>0</v>
      </c>
      <c r="K946" s="16">
        <v>10532154.060000001</v>
      </c>
      <c r="L946" s="16">
        <v>10532154.060000001</v>
      </c>
      <c r="M946" s="16">
        <v>1853.74</v>
      </c>
    </row>
    <row r="947" spans="2:13" outlineLevel="3" x14ac:dyDescent="0.2">
      <c r="B947" s="18" t="str">
        <f t="shared" si="29"/>
        <v xml:space="preserve">**  </v>
      </c>
      <c r="C947" s="18" t="str">
        <f t="shared" si="30"/>
        <v>2510</v>
      </c>
      <c r="D947" s="12" t="s">
        <v>617</v>
      </c>
      <c r="E947" s="13">
        <v>129751561.39</v>
      </c>
      <c r="F947" s="13">
        <v>6189073.4400000004</v>
      </c>
      <c r="G947" s="13">
        <v>-6715572.4299999997</v>
      </c>
      <c r="H947" s="13">
        <v>129225062.40000001</v>
      </c>
      <c r="I947" s="13">
        <v>51999159.240000002</v>
      </c>
      <c r="J947" s="13">
        <v>0</v>
      </c>
      <c r="K947" s="13">
        <v>42173673.5</v>
      </c>
      <c r="L947" s="13">
        <v>94172832.739999995</v>
      </c>
      <c r="M947" s="13">
        <v>35052229.659999996</v>
      </c>
    </row>
    <row r="948" spans="2:13" outlineLevel="4" x14ac:dyDescent="0.2">
      <c r="B948" s="18" t="str">
        <f t="shared" si="29"/>
        <v xml:space="preserve">*   </v>
      </c>
      <c r="C948" s="18" t="str">
        <f t="shared" si="30"/>
        <v>K020</v>
      </c>
      <c r="D948" s="12" t="s">
        <v>618</v>
      </c>
      <c r="E948" s="13">
        <v>129751561.39</v>
      </c>
      <c r="F948" s="13">
        <v>6189073.4400000004</v>
      </c>
      <c r="G948" s="13">
        <v>-6715572.4299999997</v>
      </c>
      <c r="H948" s="13">
        <v>129225062.40000001</v>
      </c>
      <c r="I948" s="13">
        <v>51999159.240000002</v>
      </c>
      <c r="J948" s="13">
        <v>0</v>
      </c>
      <c r="K948" s="13">
        <v>42173673.5</v>
      </c>
      <c r="L948" s="13">
        <v>94172832.739999995</v>
      </c>
      <c r="M948" s="13">
        <v>35052229.659999996</v>
      </c>
    </row>
    <row r="949" spans="2:13" outlineLevel="5" x14ac:dyDescent="0.2">
      <c r="B949" s="18" t="str">
        <f t="shared" si="29"/>
        <v xml:space="preserve">    </v>
      </c>
      <c r="C949" s="18" t="str">
        <f t="shared" si="30"/>
        <v>3391</v>
      </c>
      <c r="D949" s="14" t="s">
        <v>425</v>
      </c>
      <c r="E949" s="16">
        <v>3200000</v>
      </c>
      <c r="F949" s="15">
        <v>0</v>
      </c>
      <c r="G949" s="16">
        <v>-949140.51</v>
      </c>
      <c r="H949" s="16">
        <v>2250859.4900000002</v>
      </c>
      <c r="I949" s="16">
        <v>1067890.26</v>
      </c>
      <c r="J949" s="16">
        <v>0</v>
      </c>
      <c r="K949" s="16">
        <v>771707.9</v>
      </c>
      <c r="L949" s="16">
        <v>1839598.16</v>
      </c>
      <c r="M949" s="16">
        <v>411261.33</v>
      </c>
    </row>
    <row r="950" spans="2:13" outlineLevel="5" x14ac:dyDescent="0.2">
      <c r="B950" s="18" t="str">
        <f t="shared" si="29"/>
        <v xml:space="preserve">    </v>
      </c>
      <c r="C950" s="18" t="str">
        <f t="shared" si="30"/>
        <v>4311</v>
      </c>
      <c r="D950" s="14" t="s">
        <v>590</v>
      </c>
      <c r="E950" s="16">
        <v>750000</v>
      </c>
      <c r="F950" s="16">
        <v>250000</v>
      </c>
      <c r="G950" s="15">
        <v>0</v>
      </c>
      <c r="H950" s="16">
        <v>1000000</v>
      </c>
      <c r="I950" s="15">
        <v>0</v>
      </c>
      <c r="J950" s="15">
        <v>0</v>
      </c>
      <c r="K950" s="15">
        <v>0</v>
      </c>
      <c r="L950" s="16">
        <v>0</v>
      </c>
      <c r="M950" s="16">
        <v>1000000</v>
      </c>
    </row>
    <row r="951" spans="2:13" outlineLevel="5" x14ac:dyDescent="0.2">
      <c r="B951" s="18" t="str">
        <f t="shared" si="29"/>
        <v xml:space="preserve">    </v>
      </c>
      <c r="C951" s="18" t="str">
        <f t="shared" si="30"/>
        <v>4411</v>
      </c>
      <c r="D951" s="14" t="s">
        <v>435</v>
      </c>
      <c r="E951" s="16">
        <v>19900000</v>
      </c>
      <c r="F951" s="16">
        <v>7593.65</v>
      </c>
      <c r="G951" s="16">
        <v>-116476.24</v>
      </c>
      <c r="H951" s="16">
        <v>19791117.41</v>
      </c>
      <c r="I951" s="16">
        <v>933990.96</v>
      </c>
      <c r="J951" s="16">
        <v>0</v>
      </c>
      <c r="K951" s="16">
        <v>4457712.22</v>
      </c>
      <c r="L951" s="16">
        <v>5391703.1799999997</v>
      </c>
      <c r="M951" s="16">
        <v>14399414.23</v>
      </c>
    </row>
    <row r="952" spans="2:13" outlineLevel="5" x14ac:dyDescent="0.2">
      <c r="B952" s="18" t="str">
        <f t="shared" si="29"/>
        <v xml:space="preserve">    </v>
      </c>
      <c r="C952" s="18" t="str">
        <f t="shared" si="30"/>
        <v>6121</v>
      </c>
      <c r="D952" s="14" t="s">
        <v>599</v>
      </c>
      <c r="E952" s="16">
        <v>11800000</v>
      </c>
      <c r="F952" s="15">
        <v>0</v>
      </c>
      <c r="G952" s="15">
        <v>0</v>
      </c>
      <c r="H952" s="16">
        <v>11800000</v>
      </c>
      <c r="I952" s="16">
        <v>4409402.18</v>
      </c>
      <c r="J952" s="16">
        <v>0</v>
      </c>
      <c r="K952" s="16">
        <v>1223570.55</v>
      </c>
      <c r="L952" s="16">
        <v>5632972.7300000004</v>
      </c>
      <c r="M952" s="16">
        <v>6167027.2699999996</v>
      </c>
    </row>
    <row r="953" spans="2:13" outlineLevel="5" x14ac:dyDescent="0.2">
      <c r="B953" s="18" t="str">
        <f t="shared" si="29"/>
        <v xml:space="preserve">    </v>
      </c>
      <c r="C953" s="18" t="str">
        <f t="shared" si="30"/>
        <v>6141</v>
      </c>
      <c r="D953" s="14" t="s">
        <v>600</v>
      </c>
      <c r="E953" s="16">
        <v>67000000</v>
      </c>
      <c r="F953" s="16">
        <v>4376483.54</v>
      </c>
      <c r="G953" s="16">
        <v>-1560130.3</v>
      </c>
      <c r="H953" s="16">
        <v>69816353.239999995</v>
      </c>
      <c r="I953" s="16">
        <v>35882165.009999998</v>
      </c>
      <c r="J953" s="16">
        <v>0</v>
      </c>
      <c r="K953" s="16">
        <v>24904365.559999999</v>
      </c>
      <c r="L953" s="16">
        <v>60786530.57</v>
      </c>
      <c r="M953" s="16">
        <v>9029822.6699999999</v>
      </c>
    </row>
    <row r="954" spans="2:13" outlineLevel="5" x14ac:dyDescent="0.2">
      <c r="B954" s="18" t="str">
        <f t="shared" si="29"/>
        <v xml:space="preserve">    </v>
      </c>
      <c r="C954" s="18" t="str">
        <f t="shared" si="30"/>
        <v>6151</v>
      </c>
      <c r="D954" s="14" t="s">
        <v>601</v>
      </c>
      <c r="E954" s="16">
        <v>23000000</v>
      </c>
      <c r="F954" s="16">
        <v>1312976.47</v>
      </c>
      <c r="G954" s="16">
        <v>-1860007.3</v>
      </c>
      <c r="H954" s="16">
        <v>22452969.170000002</v>
      </c>
      <c r="I954" s="16">
        <v>9705710.8300000001</v>
      </c>
      <c r="J954" s="16">
        <v>0</v>
      </c>
      <c r="K954" s="16">
        <v>10574297.49</v>
      </c>
      <c r="L954" s="16">
        <v>20280008.32</v>
      </c>
      <c r="M954" s="16">
        <v>2172960.85</v>
      </c>
    </row>
    <row r="955" spans="2:13" outlineLevel="5" x14ac:dyDescent="0.2">
      <c r="B955" s="18" t="str">
        <f t="shared" si="29"/>
        <v xml:space="preserve">    </v>
      </c>
      <c r="C955" s="18" t="str">
        <f t="shared" si="30"/>
        <v>8511</v>
      </c>
      <c r="D955" s="14" t="s">
        <v>591</v>
      </c>
      <c r="E955" s="16">
        <v>4101561.39</v>
      </c>
      <c r="F955" s="16">
        <v>242019.78</v>
      </c>
      <c r="G955" s="16">
        <v>-2229818.08</v>
      </c>
      <c r="H955" s="16">
        <v>2113763.09</v>
      </c>
      <c r="I955" s="15">
        <v>0</v>
      </c>
      <c r="J955" s="16">
        <v>0</v>
      </c>
      <c r="K955" s="16">
        <v>242019.78</v>
      </c>
      <c r="L955" s="16">
        <v>242019.78</v>
      </c>
      <c r="M955" s="16">
        <v>1871743.31</v>
      </c>
    </row>
    <row r="956" spans="2:13" outlineLevel="3" x14ac:dyDescent="0.2">
      <c r="B956" s="18" t="str">
        <f t="shared" si="29"/>
        <v xml:space="preserve">**  </v>
      </c>
      <c r="C956" s="18" t="str">
        <f t="shared" si="30"/>
        <v>2510</v>
      </c>
      <c r="D956" s="12" t="s">
        <v>619</v>
      </c>
      <c r="E956" s="17">
        <v>0</v>
      </c>
      <c r="F956" s="13">
        <v>2186215</v>
      </c>
      <c r="G956" s="17">
        <v>0</v>
      </c>
      <c r="H956" s="13">
        <v>2186215</v>
      </c>
      <c r="I956" s="13">
        <v>0</v>
      </c>
      <c r="J956" s="13">
        <v>0</v>
      </c>
      <c r="K956" s="13">
        <v>2186215</v>
      </c>
      <c r="L956" s="13">
        <v>2186215</v>
      </c>
      <c r="M956" s="13">
        <v>0</v>
      </c>
    </row>
    <row r="957" spans="2:13" outlineLevel="4" x14ac:dyDescent="0.2">
      <c r="B957" s="18" t="str">
        <f t="shared" si="29"/>
        <v xml:space="preserve">*   </v>
      </c>
      <c r="C957" s="18" t="str">
        <f t="shared" si="30"/>
        <v>K022</v>
      </c>
      <c r="D957" s="12" t="s">
        <v>620</v>
      </c>
      <c r="E957" s="17">
        <v>0</v>
      </c>
      <c r="F957" s="13">
        <v>2186215</v>
      </c>
      <c r="G957" s="17">
        <v>0</v>
      </c>
      <c r="H957" s="13">
        <v>2186215</v>
      </c>
      <c r="I957" s="13">
        <v>0</v>
      </c>
      <c r="J957" s="13">
        <v>0</v>
      </c>
      <c r="K957" s="13">
        <v>2186215</v>
      </c>
      <c r="L957" s="13">
        <v>2186215</v>
      </c>
      <c r="M957" s="13">
        <v>0</v>
      </c>
    </row>
    <row r="958" spans="2:13" outlineLevel="5" x14ac:dyDescent="0.2">
      <c r="B958" s="18" t="str">
        <f t="shared" si="29"/>
        <v xml:space="preserve">    </v>
      </c>
      <c r="C958" s="18" t="str">
        <f t="shared" si="30"/>
        <v>6161</v>
      </c>
      <c r="D958" s="14" t="s">
        <v>608</v>
      </c>
      <c r="E958" s="15">
        <v>0</v>
      </c>
      <c r="F958" s="16">
        <v>2186215</v>
      </c>
      <c r="G958" s="15">
        <v>0</v>
      </c>
      <c r="H958" s="16">
        <v>2186215</v>
      </c>
      <c r="I958" s="16">
        <v>0</v>
      </c>
      <c r="J958" s="16">
        <v>0</v>
      </c>
      <c r="K958" s="16">
        <v>2186215</v>
      </c>
      <c r="L958" s="16">
        <v>2186215</v>
      </c>
      <c r="M958" s="16">
        <v>0</v>
      </c>
    </row>
    <row r="959" spans="2:13" outlineLevel="3" x14ac:dyDescent="0.2">
      <c r="B959" s="18" t="str">
        <f t="shared" si="29"/>
        <v xml:space="preserve">**  </v>
      </c>
      <c r="C959" s="18" t="str">
        <f t="shared" si="30"/>
        <v>2510</v>
      </c>
      <c r="D959" s="12" t="s">
        <v>451</v>
      </c>
      <c r="E959" s="13">
        <v>9846580.8499999996</v>
      </c>
      <c r="F959" s="13">
        <v>2687964.17</v>
      </c>
      <c r="G959" s="13">
        <v>-4427029.8</v>
      </c>
      <c r="H959" s="13">
        <v>8107515.2199999997</v>
      </c>
      <c r="I959" s="13">
        <v>328027.65000000002</v>
      </c>
      <c r="J959" s="13">
        <v>260305.28</v>
      </c>
      <c r="K959" s="13">
        <v>4107823.58</v>
      </c>
      <c r="L959" s="13">
        <v>4696156.51</v>
      </c>
      <c r="M959" s="13">
        <v>3411358.71</v>
      </c>
    </row>
    <row r="960" spans="2:13" outlineLevel="4" x14ac:dyDescent="0.2">
      <c r="B960" s="18" t="str">
        <f t="shared" si="29"/>
        <v xml:space="preserve">*   </v>
      </c>
      <c r="C960" s="18" t="str">
        <f t="shared" si="30"/>
        <v>E010</v>
      </c>
      <c r="D960" s="12" t="s">
        <v>602</v>
      </c>
      <c r="E960" s="13">
        <v>2496580.85</v>
      </c>
      <c r="F960" s="13">
        <v>638114.26</v>
      </c>
      <c r="G960" s="13">
        <v>-283144.65000000002</v>
      </c>
      <c r="H960" s="13">
        <v>2851550.46</v>
      </c>
      <c r="I960" s="13">
        <v>21539</v>
      </c>
      <c r="J960" s="13">
        <v>260305.28</v>
      </c>
      <c r="K960" s="13">
        <v>925470.07</v>
      </c>
      <c r="L960" s="13">
        <v>1207314.3500000001</v>
      </c>
      <c r="M960" s="13">
        <v>1644236.11</v>
      </c>
    </row>
    <row r="961" spans="2:13" outlineLevel="5" x14ac:dyDescent="0.2">
      <c r="B961" s="18" t="str">
        <f t="shared" si="29"/>
        <v xml:space="preserve">    </v>
      </c>
      <c r="C961" s="18" t="str">
        <f t="shared" si="30"/>
        <v>2111</v>
      </c>
      <c r="D961" s="14" t="s">
        <v>399</v>
      </c>
      <c r="E961" s="16">
        <v>102300.01</v>
      </c>
      <c r="F961" s="15">
        <v>0</v>
      </c>
      <c r="G961" s="16">
        <v>-10000</v>
      </c>
      <c r="H961" s="16">
        <v>92300.01</v>
      </c>
      <c r="I961" s="15">
        <v>0</v>
      </c>
      <c r="J961" s="16">
        <v>840</v>
      </c>
      <c r="K961" s="16">
        <v>39185.26</v>
      </c>
      <c r="L961" s="16">
        <v>40025.26</v>
      </c>
      <c r="M961" s="16">
        <v>52274.75</v>
      </c>
    </row>
    <row r="962" spans="2:13" outlineLevel="5" x14ac:dyDescent="0.2">
      <c r="B962" s="18" t="str">
        <f t="shared" si="29"/>
        <v xml:space="preserve">    </v>
      </c>
      <c r="C962" s="18" t="str">
        <f t="shared" si="30"/>
        <v>2121</v>
      </c>
      <c r="D962" s="14" t="s">
        <v>401</v>
      </c>
      <c r="E962" s="16">
        <v>13000</v>
      </c>
      <c r="F962" s="15">
        <v>0</v>
      </c>
      <c r="G962" s="15">
        <v>0</v>
      </c>
      <c r="H962" s="16">
        <v>13000</v>
      </c>
      <c r="I962" s="15">
        <v>0</v>
      </c>
      <c r="J962" s="16">
        <v>0</v>
      </c>
      <c r="K962" s="16">
        <v>2220</v>
      </c>
      <c r="L962" s="16">
        <v>2220</v>
      </c>
      <c r="M962" s="16">
        <v>10780</v>
      </c>
    </row>
    <row r="963" spans="2:13" outlineLevel="5" x14ac:dyDescent="0.2">
      <c r="B963" s="18" t="str">
        <f t="shared" si="29"/>
        <v xml:space="preserve">    </v>
      </c>
      <c r="C963" s="18" t="str">
        <f t="shared" si="30"/>
        <v>2141</v>
      </c>
      <c r="D963" s="14" t="s">
        <v>402</v>
      </c>
      <c r="E963" s="16">
        <v>100675.7</v>
      </c>
      <c r="F963" s="15">
        <v>0</v>
      </c>
      <c r="G963" s="15">
        <v>0</v>
      </c>
      <c r="H963" s="16">
        <v>100675.7</v>
      </c>
      <c r="I963" s="15">
        <v>0</v>
      </c>
      <c r="J963" s="16">
        <v>0</v>
      </c>
      <c r="K963" s="16">
        <v>33905.89</v>
      </c>
      <c r="L963" s="16">
        <v>33905.89</v>
      </c>
      <c r="M963" s="16">
        <v>66769.81</v>
      </c>
    </row>
    <row r="964" spans="2:13" outlineLevel="5" x14ac:dyDescent="0.2">
      <c r="B964" s="18" t="str">
        <f t="shared" si="29"/>
        <v xml:space="preserve">    </v>
      </c>
      <c r="C964" s="18" t="str">
        <f t="shared" si="30"/>
        <v>2161</v>
      </c>
      <c r="D964" s="14" t="s">
        <v>404</v>
      </c>
      <c r="E964" s="16">
        <v>2100</v>
      </c>
      <c r="F964" s="15">
        <v>0</v>
      </c>
      <c r="G964" s="15">
        <v>0</v>
      </c>
      <c r="H964" s="16">
        <v>2100</v>
      </c>
      <c r="I964" s="15">
        <v>0</v>
      </c>
      <c r="J964" s="16">
        <v>647.6</v>
      </c>
      <c r="K964" s="16">
        <v>510.98</v>
      </c>
      <c r="L964" s="16">
        <v>1158.58</v>
      </c>
      <c r="M964" s="16">
        <v>941.42</v>
      </c>
    </row>
    <row r="965" spans="2:13" outlineLevel="5" x14ac:dyDescent="0.2">
      <c r="B965" s="18" t="str">
        <f t="shared" si="29"/>
        <v xml:space="preserve">    </v>
      </c>
      <c r="C965" s="18" t="str">
        <f t="shared" si="30"/>
        <v>2212</v>
      </c>
      <c r="D965" s="14" t="s">
        <v>405</v>
      </c>
      <c r="E965" s="16">
        <v>7074.55</v>
      </c>
      <c r="F965" s="15">
        <v>0</v>
      </c>
      <c r="G965" s="15">
        <v>0</v>
      </c>
      <c r="H965" s="16">
        <v>7074.55</v>
      </c>
      <c r="I965" s="15">
        <v>0</v>
      </c>
      <c r="J965" s="16">
        <v>125</v>
      </c>
      <c r="K965" s="16">
        <v>2286</v>
      </c>
      <c r="L965" s="16">
        <v>2411</v>
      </c>
      <c r="M965" s="16">
        <v>4663.55</v>
      </c>
    </row>
    <row r="966" spans="2:13" outlineLevel="5" x14ac:dyDescent="0.2">
      <c r="B966" s="18" t="str">
        <f t="shared" si="29"/>
        <v xml:space="preserve">    </v>
      </c>
      <c r="C966" s="18" t="str">
        <f t="shared" si="30"/>
        <v>2231</v>
      </c>
      <c r="D966" s="14" t="s">
        <v>477</v>
      </c>
      <c r="E966" s="16">
        <v>3500</v>
      </c>
      <c r="F966" s="15">
        <v>0</v>
      </c>
      <c r="G966" s="15">
        <v>0</v>
      </c>
      <c r="H966" s="16">
        <v>3500</v>
      </c>
      <c r="I966" s="15">
        <v>0</v>
      </c>
      <c r="J966" s="15">
        <v>0</v>
      </c>
      <c r="K966" s="15">
        <v>0</v>
      </c>
      <c r="L966" s="16">
        <v>0</v>
      </c>
      <c r="M966" s="16">
        <v>3500</v>
      </c>
    </row>
    <row r="967" spans="2:13" outlineLevel="5" x14ac:dyDescent="0.2">
      <c r="B967" s="18" t="str">
        <f t="shared" si="29"/>
        <v xml:space="preserve">    </v>
      </c>
      <c r="C967" s="18" t="str">
        <f t="shared" si="30"/>
        <v>2411</v>
      </c>
      <c r="D967" s="14" t="s">
        <v>407</v>
      </c>
      <c r="E967" s="16">
        <v>823</v>
      </c>
      <c r="F967" s="16">
        <v>3000</v>
      </c>
      <c r="G967" s="15">
        <v>0</v>
      </c>
      <c r="H967" s="16">
        <v>3823</v>
      </c>
      <c r="I967" s="15">
        <v>0</v>
      </c>
      <c r="J967" s="15">
        <v>0</v>
      </c>
      <c r="K967" s="15">
        <v>0</v>
      </c>
      <c r="L967" s="16">
        <v>0</v>
      </c>
      <c r="M967" s="16">
        <v>3823</v>
      </c>
    </row>
    <row r="968" spans="2:13" outlineLevel="5" x14ac:dyDescent="0.2">
      <c r="B968" s="18" t="str">
        <f t="shared" si="29"/>
        <v xml:space="preserve">    </v>
      </c>
      <c r="C968" s="18" t="str">
        <f t="shared" si="30"/>
        <v>2421</v>
      </c>
      <c r="D968" s="14" t="s">
        <v>465</v>
      </c>
      <c r="E968" s="16">
        <v>14866</v>
      </c>
      <c r="F968" s="15">
        <v>0</v>
      </c>
      <c r="G968" s="15">
        <v>0</v>
      </c>
      <c r="H968" s="16">
        <v>14866</v>
      </c>
      <c r="I968" s="15">
        <v>0</v>
      </c>
      <c r="J968" s="16">
        <v>0</v>
      </c>
      <c r="K968" s="16">
        <v>1979.89</v>
      </c>
      <c r="L968" s="16">
        <v>1979.89</v>
      </c>
      <c r="M968" s="16">
        <v>12886.11</v>
      </c>
    </row>
    <row r="969" spans="2:13" outlineLevel="5" x14ac:dyDescent="0.2">
      <c r="B969" s="18" t="str">
        <f t="shared" ref="B969:B1032" si="31">MID(D969,1,4)</f>
        <v xml:space="preserve">    </v>
      </c>
      <c r="C969" s="18" t="str">
        <f t="shared" ref="C969:C1032" si="32">MID(D969,7,4)</f>
        <v>2431</v>
      </c>
      <c r="D969" s="14" t="s">
        <v>527</v>
      </c>
      <c r="E969" s="16">
        <v>694.5</v>
      </c>
      <c r="F969" s="15">
        <v>0</v>
      </c>
      <c r="G969" s="15">
        <v>0</v>
      </c>
      <c r="H969" s="16">
        <v>694.5</v>
      </c>
      <c r="I969" s="15">
        <v>0</v>
      </c>
      <c r="J969" s="15">
        <v>0</v>
      </c>
      <c r="K969" s="15">
        <v>0</v>
      </c>
      <c r="L969" s="16">
        <v>0</v>
      </c>
      <c r="M969" s="16">
        <v>694.5</v>
      </c>
    </row>
    <row r="970" spans="2:13" outlineLevel="5" x14ac:dyDescent="0.2">
      <c r="B970" s="18" t="str">
        <f t="shared" si="31"/>
        <v xml:space="preserve">    </v>
      </c>
      <c r="C970" s="18" t="str">
        <f t="shared" si="32"/>
        <v>2441</v>
      </c>
      <c r="D970" s="14" t="s">
        <v>408</v>
      </c>
      <c r="E970" s="16">
        <v>566.05999999999995</v>
      </c>
      <c r="F970" s="16">
        <v>3000</v>
      </c>
      <c r="G970" s="15">
        <v>0</v>
      </c>
      <c r="H970" s="16">
        <v>3566.06</v>
      </c>
      <c r="I970" s="15">
        <v>0</v>
      </c>
      <c r="J970" s="16">
        <v>0</v>
      </c>
      <c r="K970" s="16">
        <v>320.04000000000002</v>
      </c>
      <c r="L970" s="16">
        <v>320.04000000000002</v>
      </c>
      <c r="M970" s="16">
        <v>3246.02</v>
      </c>
    </row>
    <row r="971" spans="2:13" outlineLevel="5" x14ac:dyDescent="0.2">
      <c r="B971" s="18" t="str">
        <f t="shared" si="31"/>
        <v xml:space="preserve">    </v>
      </c>
      <c r="C971" s="18" t="str">
        <f t="shared" si="32"/>
        <v>2461</v>
      </c>
      <c r="D971" s="14" t="s">
        <v>409</v>
      </c>
      <c r="E971" s="16">
        <v>962.3</v>
      </c>
      <c r="F971" s="16">
        <v>10000</v>
      </c>
      <c r="G971" s="15">
        <v>0</v>
      </c>
      <c r="H971" s="16">
        <v>10962.3</v>
      </c>
      <c r="I971" s="15">
        <v>0</v>
      </c>
      <c r="J971" s="16">
        <v>0</v>
      </c>
      <c r="K971" s="16">
        <v>75</v>
      </c>
      <c r="L971" s="16">
        <v>75</v>
      </c>
      <c r="M971" s="16">
        <v>10887.3</v>
      </c>
    </row>
    <row r="972" spans="2:13" outlineLevel="5" x14ac:dyDescent="0.2">
      <c r="B972" s="18" t="str">
        <f t="shared" si="31"/>
        <v xml:space="preserve">    </v>
      </c>
      <c r="C972" s="18" t="str">
        <f t="shared" si="32"/>
        <v>2471</v>
      </c>
      <c r="D972" s="14" t="s">
        <v>410</v>
      </c>
      <c r="E972" s="16">
        <v>60900</v>
      </c>
      <c r="F972" s="15">
        <v>0</v>
      </c>
      <c r="G972" s="16">
        <v>-35028</v>
      </c>
      <c r="H972" s="16">
        <v>25872</v>
      </c>
      <c r="I972" s="15">
        <v>0</v>
      </c>
      <c r="J972" s="16">
        <v>0</v>
      </c>
      <c r="K972" s="16">
        <v>3517.08</v>
      </c>
      <c r="L972" s="16">
        <v>3517.08</v>
      </c>
      <c r="M972" s="16">
        <v>22354.92</v>
      </c>
    </row>
    <row r="973" spans="2:13" outlineLevel="5" x14ac:dyDescent="0.2">
      <c r="B973" s="18" t="str">
        <f t="shared" si="31"/>
        <v xml:space="preserve">    </v>
      </c>
      <c r="C973" s="18" t="str">
        <f t="shared" si="32"/>
        <v>2491</v>
      </c>
      <c r="D973" s="14" t="s">
        <v>412</v>
      </c>
      <c r="E973" s="16">
        <v>14827.5</v>
      </c>
      <c r="F973" s="15">
        <v>0</v>
      </c>
      <c r="G973" s="15">
        <v>0</v>
      </c>
      <c r="H973" s="16">
        <v>14827.5</v>
      </c>
      <c r="I973" s="15">
        <v>0</v>
      </c>
      <c r="J973" s="16">
        <v>0</v>
      </c>
      <c r="K973" s="16">
        <v>2215.86</v>
      </c>
      <c r="L973" s="16">
        <v>2215.86</v>
      </c>
      <c r="M973" s="16">
        <v>12611.64</v>
      </c>
    </row>
    <row r="974" spans="2:13" outlineLevel="5" x14ac:dyDescent="0.2">
      <c r="B974" s="18" t="str">
        <f t="shared" si="31"/>
        <v xml:space="preserve">    </v>
      </c>
      <c r="C974" s="18" t="str">
        <f t="shared" si="32"/>
        <v>2521</v>
      </c>
      <c r="D974" s="14" t="s">
        <v>542</v>
      </c>
      <c r="E974" s="16">
        <v>1000</v>
      </c>
      <c r="F974" s="15">
        <v>0</v>
      </c>
      <c r="G974" s="15">
        <v>0</v>
      </c>
      <c r="H974" s="16">
        <v>1000</v>
      </c>
      <c r="I974" s="15">
        <v>0</v>
      </c>
      <c r="J974" s="15">
        <v>0</v>
      </c>
      <c r="K974" s="15">
        <v>0</v>
      </c>
      <c r="L974" s="16">
        <v>0</v>
      </c>
      <c r="M974" s="16">
        <v>1000</v>
      </c>
    </row>
    <row r="975" spans="2:13" outlineLevel="5" x14ac:dyDescent="0.2">
      <c r="B975" s="18" t="str">
        <f t="shared" si="31"/>
        <v xml:space="preserve">    </v>
      </c>
      <c r="C975" s="18" t="str">
        <f t="shared" si="32"/>
        <v>2531</v>
      </c>
      <c r="D975" s="14" t="s">
        <v>478</v>
      </c>
      <c r="E975" s="16">
        <v>2000</v>
      </c>
      <c r="F975" s="15">
        <v>0</v>
      </c>
      <c r="G975" s="15">
        <v>0</v>
      </c>
      <c r="H975" s="16">
        <v>2000</v>
      </c>
      <c r="I975" s="15">
        <v>0</v>
      </c>
      <c r="J975" s="15">
        <v>0</v>
      </c>
      <c r="K975" s="15">
        <v>0</v>
      </c>
      <c r="L975" s="16">
        <v>0</v>
      </c>
      <c r="M975" s="16">
        <v>2000</v>
      </c>
    </row>
    <row r="976" spans="2:13" outlineLevel="5" x14ac:dyDescent="0.2">
      <c r="B976" s="18" t="str">
        <f t="shared" si="31"/>
        <v xml:space="preserve">    </v>
      </c>
      <c r="C976" s="18" t="str">
        <f t="shared" si="32"/>
        <v>2541</v>
      </c>
      <c r="D976" s="14" t="s">
        <v>575</v>
      </c>
      <c r="E976" s="16">
        <v>1000</v>
      </c>
      <c r="F976" s="15">
        <v>0</v>
      </c>
      <c r="G976" s="15">
        <v>0</v>
      </c>
      <c r="H976" s="16">
        <v>1000</v>
      </c>
      <c r="I976" s="15">
        <v>0</v>
      </c>
      <c r="J976" s="15">
        <v>0</v>
      </c>
      <c r="K976" s="15">
        <v>0</v>
      </c>
      <c r="L976" s="16">
        <v>0</v>
      </c>
      <c r="M976" s="16">
        <v>1000</v>
      </c>
    </row>
    <row r="977" spans="2:13" outlineLevel="5" x14ac:dyDescent="0.2">
      <c r="B977" s="18" t="str">
        <f t="shared" si="31"/>
        <v xml:space="preserve">    </v>
      </c>
      <c r="C977" s="18" t="str">
        <f t="shared" si="32"/>
        <v>2561</v>
      </c>
      <c r="D977" s="14" t="s">
        <v>561</v>
      </c>
      <c r="E977" s="16">
        <v>2033.75</v>
      </c>
      <c r="F977" s="15">
        <v>0</v>
      </c>
      <c r="G977" s="15">
        <v>0</v>
      </c>
      <c r="H977" s="16">
        <v>2033.75</v>
      </c>
      <c r="I977" s="15">
        <v>0</v>
      </c>
      <c r="J977" s="15">
        <v>0</v>
      </c>
      <c r="K977" s="15">
        <v>0</v>
      </c>
      <c r="L977" s="16">
        <v>0</v>
      </c>
      <c r="M977" s="16">
        <v>2033.75</v>
      </c>
    </row>
    <row r="978" spans="2:13" outlineLevel="5" x14ac:dyDescent="0.2">
      <c r="B978" s="18" t="str">
        <f t="shared" si="31"/>
        <v xml:space="preserve">    </v>
      </c>
      <c r="C978" s="18" t="str">
        <f t="shared" si="32"/>
        <v>2612</v>
      </c>
      <c r="D978" s="14" t="s">
        <v>413</v>
      </c>
      <c r="E978" s="16">
        <v>482916.67</v>
      </c>
      <c r="F978" s="15">
        <v>0</v>
      </c>
      <c r="G978" s="16">
        <v>-30000</v>
      </c>
      <c r="H978" s="16">
        <v>452916.67</v>
      </c>
      <c r="I978" s="15">
        <v>0</v>
      </c>
      <c r="J978" s="16">
        <v>3604.98</v>
      </c>
      <c r="K978" s="16">
        <v>194035.91</v>
      </c>
      <c r="L978" s="16">
        <v>197640.89</v>
      </c>
      <c r="M978" s="16">
        <v>255275.78</v>
      </c>
    </row>
    <row r="979" spans="2:13" outlineLevel="5" x14ac:dyDescent="0.2">
      <c r="B979" s="18" t="str">
        <f t="shared" si="31"/>
        <v xml:space="preserve">    </v>
      </c>
      <c r="C979" s="18" t="str">
        <f t="shared" si="32"/>
        <v>2613</v>
      </c>
      <c r="D979" s="14" t="s">
        <v>509</v>
      </c>
      <c r="E979" s="16">
        <v>251378.81</v>
      </c>
      <c r="F979" s="15">
        <v>0</v>
      </c>
      <c r="G979" s="15">
        <v>0</v>
      </c>
      <c r="H979" s="16">
        <v>251378.81</v>
      </c>
      <c r="I979" s="15">
        <v>0</v>
      </c>
      <c r="J979" s="16">
        <v>5478.97</v>
      </c>
      <c r="K979" s="16">
        <v>239636.73</v>
      </c>
      <c r="L979" s="16">
        <v>245115.7</v>
      </c>
      <c r="M979" s="16">
        <v>6263.11</v>
      </c>
    </row>
    <row r="980" spans="2:13" outlineLevel="5" x14ac:dyDescent="0.2">
      <c r="B980" s="18" t="str">
        <f t="shared" si="31"/>
        <v xml:space="preserve">    </v>
      </c>
      <c r="C980" s="18" t="str">
        <f t="shared" si="32"/>
        <v>2721</v>
      </c>
      <c r="D980" s="14" t="s">
        <v>466</v>
      </c>
      <c r="E980" s="16">
        <v>2500</v>
      </c>
      <c r="F980" s="15">
        <v>0</v>
      </c>
      <c r="G980" s="15">
        <v>0</v>
      </c>
      <c r="H980" s="16">
        <v>2500</v>
      </c>
      <c r="I980" s="15">
        <v>0</v>
      </c>
      <c r="J980" s="15">
        <v>0</v>
      </c>
      <c r="K980" s="15">
        <v>0</v>
      </c>
      <c r="L980" s="16">
        <v>0</v>
      </c>
      <c r="M980" s="16">
        <v>2500</v>
      </c>
    </row>
    <row r="981" spans="2:13" outlineLevel="5" x14ac:dyDescent="0.2">
      <c r="B981" s="18" t="str">
        <f t="shared" si="31"/>
        <v xml:space="preserve">    </v>
      </c>
      <c r="C981" s="18" t="str">
        <f t="shared" si="32"/>
        <v>2911</v>
      </c>
      <c r="D981" s="14" t="s">
        <v>414</v>
      </c>
      <c r="E981" s="16">
        <v>23097</v>
      </c>
      <c r="F981" s="15">
        <v>0</v>
      </c>
      <c r="G981" s="15">
        <v>0</v>
      </c>
      <c r="H981" s="16">
        <v>23097</v>
      </c>
      <c r="I981" s="15">
        <v>0</v>
      </c>
      <c r="J981" s="16">
        <v>0</v>
      </c>
      <c r="K981" s="16">
        <v>755.21</v>
      </c>
      <c r="L981" s="16">
        <v>755.21</v>
      </c>
      <c r="M981" s="16">
        <v>22341.79</v>
      </c>
    </row>
    <row r="982" spans="2:13" outlineLevel="5" x14ac:dyDescent="0.2">
      <c r="B982" s="18" t="str">
        <f t="shared" si="31"/>
        <v xml:space="preserve">    </v>
      </c>
      <c r="C982" s="18" t="str">
        <f t="shared" si="32"/>
        <v>2921</v>
      </c>
      <c r="D982" s="14" t="s">
        <v>415</v>
      </c>
      <c r="E982" s="16">
        <v>13156.7</v>
      </c>
      <c r="F982" s="15">
        <v>0</v>
      </c>
      <c r="G982" s="15">
        <v>0</v>
      </c>
      <c r="H982" s="16">
        <v>13156.7</v>
      </c>
      <c r="I982" s="15">
        <v>0</v>
      </c>
      <c r="J982" s="15">
        <v>0</v>
      </c>
      <c r="K982" s="15">
        <v>0</v>
      </c>
      <c r="L982" s="16">
        <v>0</v>
      </c>
      <c r="M982" s="16">
        <v>13156.7</v>
      </c>
    </row>
    <row r="983" spans="2:13" outlineLevel="5" x14ac:dyDescent="0.2">
      <c r="B983" s="18" t="str">
        <f t="shared" si="31"/>
        <v xml:space="preserve">    </v>
      </c>
      <c r="C983" s="18" t="str">
        <f t="shared" si="32"/>
        <v>2941</v>
      </c>
      <c r="D983" s="14" t="s">
        <v>417</v>
      </c>
      <c r="E983" s="16">
        <v>51400</v>
      </c>
      <c r="F983" s="15">
        <v>0</v>
      </c>
      <c r="G983" s="15">
        <v>0</v>
      </c>
      <c r="H983" s="16">
        <v>51400</v>
      </c>
      <c r="I983" s="15">
        <v>0</v>
      </c>
      <c r="J983" s="16">
        <v>0</v>
      </c>
      <c r="K983" s="16">
        <v>6975</v>
      </c>
      <c r="L983" s="16">
        <v>6975</v>
      </c>
      <c r="M983" s="16">
        <v>44425</v>
      </c>
    </row>
    <row r="984" spans="2:13" outlineLevel="5" x14ac:dyDescent="0.2">
      <c r="B984" s="18" t="str">
        <f t="shared" si="31"/>
        <v xml:space="preserve">    </v>
      </c>
      <c r="C984" s="18" t="str">
        <f t="shared" si="32"/>
        <v>2961</v>
      </c>
      <c r="D984" s="14" t="s">
        <v>418</v>
      </c>
      <c r="E984" s="16">
        <v>79100</v>
      </c>
      <c r="F984" s="15">
        <v>0</v>
      </c>
      <c r="G984" s="15">
        <v>0</v>
      </c>
      <c r="H984" s="16">
        <v>79100</v>
      </c>
      <c r="I984" s="15">
        <v>0</v>
      </c>
      <c r="J984" s="16">
        <v>9916.81</v>
      </c>
      <c r="K984" s="16">
        <v>33790.410000000003</v>
      </c>
      <c r="L984" s="16">
        <v>43707.22</v>
      </c>
      <c r="M984" s="16">
        <v>35392.78</v>
      </c>
    </row>
    <row r="985" spans="2:13" outlineLevel="5" x14ac:dyDescent="0.2">
      <c r="B985" s="18" t="str">
        <f t="shared" si="31"/>
        <v xml:space="preserve">    </v>
      </c>
      <c r="C985" s="18" t="str">
        <f t="shared" si="32"/>
        <v>2981</v>
      </c>
      <c r="D985" s="14" t="s">
        <v>530</v>
      </c>
      <c r="E985" s="16">
        <v>420000</v>
      </c>
      <c r="F985" s="15">
        <v>0</v>
      </c>
      <c r="G985" s="15">
        <v>0</v>
      </c>
      <c r="H985" s="16">
        <v>420000</v>
      </c>
      <c r="I985" s="15">
        <v>0</v>
      </c>
      <c r="J985" s="16">
        <v>37374.720000000001</v>
      </c>
      <c r="K985" s="16">
        <v>245876.68</v>
      </c>
      <c r="L985" s="16">
        <v>283251.40000000002</v>
      </c>
      <c r="M985" s="16">
        <v>136748.6</v>
      </c>
    </row>
    <row r="986" spans="2:13" outlineLevel="5" x14ac:dyDescent="0.2">
      <c r="B986" s="18" t="str">
        <f t="shared" si="31"/>
        <v xml:space="preserve">    </v>
      </c>
      <c r="C986" s="18" t="str">
        <f t="shared" si="32"/>
        <v>2991</v>
      </c>
      <c r="D986" s="14" t="s">
        <v>545</v>
      </c>
      <c r="E986" s="16">
        <v>600</v>
      </c>
      <c r="F986" s="15">
        <v>0</v>
      </c>
      <c r="G986" s="15">
        <v>0</v>
      </c>
      <c r="H986" s="16">
        <v>600</v>
      </c>
      <c r="I986" s="15">
        <v>0</v>
      </c>
      <c r="J986" s="15">
        <v>0</v>
      </c>
      <c r="K986" s="15">
        <v>0</v>
      </c>
      <c r="L986" s="16">
        <v>0</v>
      </c>
      <c r="M986" s="16">
        <v>600</v>
      </c>
    </row>
    <row r="987" spans="2:13" outlineLevel="5" x14ac:dyDescent="0.2">
      <c r="B987" s="18" t="str">
        <f t="shared" si="31"/>
        <v xml:space="preserve">    </v>
      </c>
      <c r="C987" s="18" t="str">
        <f t="shared" si="32"/>
        <v>3181</v>
      </c>
      <c r="D987" s="14" t="s">
        <v>420</v>
      </c>
      <c r="E987" s="16">
        <v>600</v>
      </c>
      <c r="F987" s="15">
        <v>0</v>
      </c>
      <c r="G987" s="15">
        <v>0</v>
      </c>
      <c r="H987" s="16">
        <v>600</v>
      </c>
      <c r="I987" s="15">
        <v>0</v>
      </c>
      <c r="J987" s="15">
        <v>0</v>
      </c>
      <c r="K987" s="15">
        <v>0</v>
      </c>
      <c r="L987" s="16">
        <v>0</v>
      </c>
      <c r="M987" s="16">
        <v>600</v>
      </c>
    </row>
    <row r="988" spans="2:13" outlineLevel="5" x14ac:dyDescent="0.2">
      <c r="B988" s="18" t="str">
        <f t="shared" si="31"/>
        <v xml:space="preserve">    </v>
      </c>
      <c r="C988" s="18" t="str">
        <f t="shared" si="32"/>
        <v>3231</v>
      </c>
      <c r="D988" s="14" t="s">
        <v>422</v>
      </c>
      <c r="E988" s="16">
        <v>75016.63</v>
      </c>
      <c r="F988" s="15">
        <v>0</v>
      </c>
      <c r="G988" s="15">
        <v>0</v>
      </c>
      <c r="H988" s="16">
        <v>75016.63</v>
      </c>
      <c r="I988" s="15">
        <v>0</v>
      </c>
      <c r="J988" s="16">
        <v>0</v>
      </c>
      <c r="K988" s="16">
        <v>5515.1</v>
      </c>
      <c r="L988" s="16">
        <v>5515.1</v>
      </c>
      <c r="M988" s="16">
        <v>69501.53</v>
      </c>
    </row>
    <row r="989" spans="2:13" outlineLevel="5" x14ac:dyDescent="0.2">
      <c r="B989" s="18" t="str">
        <f t="shared" si="31"/>
        <v xml:space="preserve">    </v>
      </c>
      <c r="C989" s="18" t="str">
        <f t="shared" si="32"/>
        <v>3321</v>
      </c>
      <c r="D989" s="14" t="s">
        <v>479</v>
      </c>
      <c r="E989" s="16">
        <v>203700</v>
      </c>
      <c r="F989" s="16">
        <v>436697.61</v>
      </c>
      <c r="G989" s="15">
        <v>0</v>
      </c>
      <c r="H989" s="16">
        <v>640397.61</v>
      </c>
      <c r="I989" s="16">
        <v>10444</v>
      </c>
      <c r="J989" s="16">
        <v>193256</v>
      </c>
      <c r="K989" s="15">
        <v>0</v>
      </c>
      <c r="L989" s="16">
        <v>203700</v>
      </c>
      <c r="M989" s="16">
        <v>436697.61</v>
      </c>
    </row>
    <row r="990" spans="2:13" outlineLevel="5" x14ac:dyDescent="0.2">
      <c r="B990" s="18" t="str">
        <f t="shared" si="31"/>
        <v xml:space="preserve">    </v>
      </c>
      <c r="C990" s="18" t="str">
        <f t="shared" si="32"/>
        <v>3341</v>
      </c>
      <c r="D990" s="14" t="s">
        <v>482</v>
      </c>
      <c r="E990" s="16">
        <v>180000</v>
      </c>
      <c r="F990" s="15">
        <v>0</v>
      </c>
      <c r="G990" s="16">
        <v>-161416.65</v>
      </c>
      <c r="H990" s="16">
        <v>18583.349999999999</v>
      </c>
      <c r="I990" s="15">
        <v>0</v>
      </c>
      <c r="J990" s="15">
        <v>0</v>
      </c>
      <c r="K990" s="15">
        <v>0</v>
      </c>
      <c r="L990" s="16">
        <v>0</v>
      </c>
      <c r="M990" s="16">
        <v>18583.349999999999</v>
      </c>
    </row>
    <row r="991" spans="2:13" outlineLevel="5" x14ac:dyDescent="0.2">
      <c r="B991" s="18" t="str">
        <f t="shared" si="31"/>
        <v xml:space="preserve">    </v>
      </c>
      <c r="C991" s="18" t="str">
        <f t="shared" si="32"/>
        <v>3361</v>
      </c>
      <c r="D991" s="14" t="s">
        <v>424</v>
      </c>
      <c r="E991" s="16">
        <v>3708.35</v>
      </c>
      <c r="F991" s="15">
        <v>0</v>
      </c>
      <c r="G991" s="15">
        <v>0</v>
      </c>
      <c r="H991" s="16">
        <v>3708.35</v>
      </c>
      <c r="I991" s="15">
        <v>0</v>
      </c>
      <c r="J991" s="16">
        <v>0</v>
      </c>
      <c r="K991" s="16">
        <v>0</v>
      </c>
      <c r="L991" s="16">
        <v>0</v>
      </c>
      <c r="M991" s="16">
        <v>3708.35</v>
      </c>
    </row>
    <row r="992" spans="2:13" outlineLevel="5" x14ac:dyDescent="0.2">
      <c r="B992" s="18" t="str">
        <f t="shared" si="31"/>
        <v xml:space="preserve">    </v>
      </c>
      <c r="C992" s="18" t="str">
        <f t="shared" si="32"/>
        <v>3391</v>
      </c>
      <c r="D992" s="14" t="s">
        <v>425</v>
      </c>
      <c r="E992" s="15">
        <v>0</v>
      </c>
      <c r="F992" s="16">
        <v>30000</v>
      </c>
      <c r="G992" s="15">
        <v>0</v>
      </c>
      <c r="H992" s="16">
        <v>30000</v>
      </c>
      <c r="I992" s="15">
        <v>0</v>
      </c>
      <c r="J992" s="15">
        <v>0</v>
      </c>
      <c r="K992" s="15">
        <v>0</v>
      </c>
      <c r="L992" s="16">
        <v>0</v>
      </c>
      <c r="M992" s="16">
        <v>30000</v>
      </c>
    </row>
    <row r="993" spans="2:13" outlineLevel="5" x14ac:dyDescent="0.2">
      <c r="B993" s="18" t="str">
        <f t="shared" si="31"/>
        <v xml:space="preserve">    </v>
      </c>
      <c r="C993" s="18" t="str">
        <f t="shared" si="32"/>
        <v>3521</v>
      </c>
      <c r="D993" s="14" t="s">
        <v>427</v>
      </c>
      <c r="E993" s="16">
        <v>500</v>
      </c>
      <c r="F993" s="16">
        <v>7500</v>
      </c>
      <c r="G993" s="15">
        <v>0</v>
      </c>
      <c r="H993" s="16">
        <v>8000</v>
      </c>
      <c r="I993" s="15">
        <v>0</v>
      </c>
      <c r="J993" s="15">
        <v>0</v>
      </c>
      <c r="K993" s="15">
        <v>0</v>
      </c>
      <c r="L993" s="16">
        <v>0</v>
      </c>
      <c r="M993" s="16">
        <v>8000</v>
      </c>
    </row>
    <row r="994" spans="2:13" outlineLevel="5" x14ac:dyDescent="0.2">
      <c r="B994" s="18" t="str">
        <f t="shared" si="31"/>
        <v xml:space="preserve">    </v>
      </c>
      <c r="C994" s="18" t="str">
        <f t="shared" si="32"/>
        <v>3531</v>
      </c>
      <c r="D994" s="14" t="s">
        <v>428</v>
      </c>
      <c r="E994" s="16">
        <v>12083.35</v>
      </c>
      <c r="F994" s="16">
        <v>7916.65</v>
      </c>
      <c r="G994" s="15">
        <v>0</v>
      </c>
      <c r="H994" s="16">
        <v>20000</v>
      </c>
      <c r="I994" s="15">
        <v>0</v>
      </c>
      <c r="J994" s="16">
        <v>0</v>
      </c>
      <c r="K994" s="16">
        <v>6728</v>
      </c>
      <c r="L994" s="16">
        <v>6728</v>
      </c>
      <c r="M994" s="16">
        <v>13272</v>
      </c>
    </row>
    <row r="995" spans="2:13" outlineLevel="5" x14ac:dyDescent="0.2">
      <c r="B995" s="18" t="str">
        <f t="shared" si="31"/>
        <v xml:space="preserve">    </v>
      </c>
      <c r="C995" s="18" t="str">
        <f t="shared" si="32"/>
        <v>3551</v>
      </c>
      <c r="D995" s="14" t="s">
        <v>429</v>
      </c>
      <c r="E995" s="16">
        <v>66000</v>
      </c>
      <c r="F995" s="15">
        <v>0</v>
      </c>
      <c r="G995" s="15">
        <v>0</v>
      </c>
      <c r="H995" s="16">
        <v>66000</v>
      </c>
      <c r="I995" s="16">
        <v>11095</v>
      </c>
      <c r="J995" s="16">
        <v>1208</v>
      </c>
      <c r="K995" s="16">
        <v>8327.9599999999991</v>
      </c>
      <c r="L995" s="16">
        <v>20630.96</v>
      </c>
      <c r="M995" s="16">
        <v>45369.04</v>
      </c>
    </row>
    <row r="996" spans="2:13" outlineLevel="5" x14ac:dyDescent="0.2">
      <c r="B996" s="18" t="str">
        <f t="shared" si="31"/>
        <v xml:space="preserve">    </v>
      </c>
      <c r="C996" s="18" t="str">
        <f t="shared" si="32"/>
        <v>3571</v>
      </c>
      <c r="D996" s="14" t="s">
        <v>546</v>
      </c>
      <c r="E996" s="16">
        <v>190000</v>
      </c>
      <c r="F996" s="15">
        <v>0</v>
      </c>
      <c r="G996" s="15">
        <v>0</v>
      </c>
      <c r="H996" s="16">
        <v>190000</v>
      </c>
      <c r="I996" s="15">
        <v>0</v>
      </c>
      <c r="J996" s="16">
        <v>7853.2</v>
      </c>
      <c r="K996" s="16">
        <v>78633.600000000006</v>
      </c>
      <c r="L996" s="16">
        <v>86486.8</v>
      </c>
      <c r="M996" s="16">
        <v>103513.2</v>
      </c>
    </row>
    <row r="997" spans="2:13" outlineLevel="5" x14ac:dyDescent="0.2">
      <c r="B997" s="18" t="str">
        <f t="shared" si="31"/>
        <v xml:space="preserve">    </v>
      </c>
      <c r="C997" s="18" t="str">
        <f t="shared" si="32"/>
        <v>3611</v>
      </c>
      <c r="D997" s="14" t="s">
        <v>430</v>
      </c>
      <c r="E997" s="16">
        <v>60000</v>
      </c>
      <c r="F997" s="16">
        <v>30000</v>
      </c>
      <c r="G997" s="16">
        <v>-46700</v>
      </c>
      <c r="H997" s="16">
        <v>43300</v>
      </c>
      <c r="I997" s="15">
        <v>0</v>
      </c>
      <c r="J997" s="15">
        <v>0</v>
      </c>
      <c r="K997" s="15">
        <v>0</v>
      </c>
      <c r="L997" s="16">
        <v>0</v>
      </c>
      <c r="M997" s="16">
        <v>43300</v>
      </c>
    </row>
    <row r="998" spans="2:13" outlineLevel="5" x14ac:dyDescent="0.2">
      <c r="B998" s="18" t="str">
        <f t="shared" si="31"/>
        <v xml:space="preserve">    </v>
      </c>
      <c r="C998" s="18" t="str">
        <f t="shared" si="32"/>
        <v>3751</v>
      </c>
      <c r="D998" s="14" t="s">
        <v>431</v>
      </c>
      <c r="E998" s="16">
        <v>8000</v>
      </c>
      <c r="F998" s="15">
        <v>0</v>
      </c>
      <c r="G998" s="15">
        <v>0</v>
      </c>
      <c r="H998" s="16">
        <v>8000</v>
      </c>
      <c r="I998" s="15">
        <v>0</v>
      </c>
      <c r="J998" s="15">
        <v>0</v>
      </c>
      <c r="K998" s="15">
        <v>0</v>
      </c>
      <c r="L998" s="16">
        <v>0</v>
      </c>
      <c r="M998" s="16">
        <v>8000</v>
      </c>
    </row>
    <row r="999" spans="2:13" outlineLevel="5" x14ac:dyDescent="0.2">
      <c r="B999" s="18" t="str">
        <f t="shared" si="31"/>
        <v xml:space="preserve">    </v>
      </c>
      <c r="C999" s="18" t="str">
        <f t="shared" si="32"/>
        <v>3921</v>
      </c>
      <c r="D999" s="14" t="s">
        <v>434</v>
      </c>
      <c r="E999" s="16">
        <v>25166.63</v>
      </c>
      <c r="F999" s="16">
        <v>71283.53</v>
      </c>
      <c r="G999" s="15">
        <v>0</v>
      </c>
      <c r="H999" s="16">
        <v>96450.16</v>
      </c>
      <c r="I999" s="15">
        <v>0</v>
      </c>
      <c r="J999" s="16">
        <v>0</v>
      </c>
      <c r="K999" s="16">
        <v>263</v>
      </c>
      <c r="L999" s="16">
        <v>263</v>
      </c>
      <c r="M999" s="16">
        <v>96187.16</v>
      </c>
    </row>
    <row r="1000" spans="2:13" outlineLevel="5" x14ac:dyDescent="0.2">
      <c r="B1000" s="18" t="str">
        <f t="shared" si="31"/>
        <v xml:space="preserve">    </v>
      </c>
      <c r="C1000" s="18" t="str">
        <f t="shared" si="32"/>
        <v>3951</v>
      </c>
      <c r="D1000" s="14" t="s">
        <v>460</v>
      </c>
      <c r="E1000" s="15">
        <v>0</v>
      </c>
      <c r="F1000" s="16">
        <v>28716.47</v>
      </c>
      <c r="G1000" s="15">
        <v>0</v>
      </c>
      <c r="H1000" s="16">
        <v>28716.47</v>
      </c>
      <c r="I1000" s="15">
        <v>0</v>
      </c>
      <c r="J1000" s="16">
        <v>0</v>
      </c>
      <c r="K1000" s="16">
        <v>18716.47</v>
      </c>
      <c r="L1000" s="16">
        <v>18716.47</v>
      </c>
      <c r="M1000" s="16">
        <v>10000</v>
      </c>
    </row>
    <row r="1001" spans="2:13" outlineLevel="5" x14ac:dyDescent="0.2">
      <c r="B1001" s="18" t="str">
        <f t="shared" si="31"/>
        <v xml:space="preserve">    </v>
      </c>
      <c r="C1001" s="18" t="str">
        <f t="shared" si="32"/>
        <v>5151</v>
      </c>
      <c r="D1001" s="14" t="s">
        <v>439</v>
      </c>
      <c r="E1001" s="16">
        <v>16166.66</v>
      </c>
      <c r="F1001" s="15">
        <v>0</v>
      </c>
      <c r="G1001" s="15">
        <v>0</v>
      </c>
      <c r="H1001" s="16">
        <v>16166.66</v>
      </c>
      <c r="I1001" s="15">
        <v>0</v>
      </c>
      <c r="J1001" s="15">
        <v>0</v>
      </c>
      <c r="K1001" s="15">
        <v>0</v>
      </c>
      <c r="L1001" s="16">
        <v>0</v>
      </c>
      <c r="M1001" s="16">
        <v>16166.66</v>
      </c>
    </row>
    <row r="1002" spans="2:13" outlineLevel="5" x14ac:dyDescent="0.2">
      <c r="B1002" s="18" t="str">
        <f t="shared" si="31"/>
        <v xml:space="preserve">    </v>
      </c>
      <c r="C1002" s="18" t="str">
        <f t="shared" si="32"/>
        <v>5191</v>
      </c>
      <c r="D1002" s="14" t="s">
        <v>517</v>
      </c>
      <c r="E1002" s="16">
        <v>3166.68</v>
      </c>
      <c r="F1002" s="15">
        <v>0</v>
      </c>
      <c r="G1002" s="15">
        <v>0</v>
      </c>
      <c r="H1002" s="16">
        <v>3166.68</v>
      </c>
      <c r="I1002" s="15">
        <v>0</v>
      </c>
      <c r="J1002" s="15">
        <v>0</v>
      </c>
      <c r="K1002" s="15">
        <v>0</v>
      </c>
      <c r="L1002" s="16">
        <v>0</v>
      </c>
      <c r="M1002" s="16">
        <v>3166.68</v>
      </c>
    </row>
    <row r="1003" spans="2:13" outlineLevel="5" x14ac:dyDescent="0.2">
      <c r="B1003" s="18" t="str">
        <f t="shared" si="31"/>
        <v xml:space="preserve">    </v>
      </c>
      <c r="C1003" s="18" t="str">
        <f t="shared" si="32"/>
        <v>5231</v>
      </c>
      <c r="D1003" s="14" t="s">
        <v>578</v>
      </c>
      <c r="E1003" s="15">
        <v>0</v>
      </c>
      <c r="F1003" s="16">
        <v>10000</v>
      </c>
      <c r="G1003" s="15">
        <v>0</v>
      </c>
      <c r="H1003" s="16">
        <v>10000</v>
      </c>
      <c r="I1003" s="15">
        <v>0</v>
      </c>
      <c r="J1003" s="15">
        <v>0</v>
      </c>
      <c r="K1003" s="15">
        <v>0</v>
      </c>
      <c r="L1003" s="16">
        <v>0</v>
      </c>
      <c r="M1003" s="16">
        <v>10000</v>
      </c>
    </row>
    <row r="1004" spans="2:13" outlineLevel="4" x14ac:dyDescent="0.2">
      <c r="B1004" s="18" t="str">
        <f t="shared" si="31"/>
        <v xml:space="preserve">*   </v>
      </c>
      <c r="C1004" s="18" t="str">
        <f t="shared" si="32"/>
        <v>K014</v>
      </c>
      <c r="D1004" s="12" t="s">
        <v>569</v>
      </c>
      <c r="E1004" s="13">
        <v>7350000</v>
      </c>
      <c r="F1004" s="13">
        <v>2049849.91</v>
      </c>
      <c r="G1004" s="13">
        <v>-4143885.15</v>
      </c>
      <c r="H1004" s="13">
        <v>5255964.76</v>
      </c>
      <c r="I1004" s="13">
        <v>306488.65000000002</v>
      </c>
      <c r="J1004" s="13">
        <v>0</v>
      </c>
      <c r="K1004" s="13">
        <v>3182353.51</v>
      </c>
      <c r="L1004" s="13">
        <v>3488842.16</v>
      </c>
      <c r="M1004" s="13">
        <v>1767122.6</v>
      </c>
    </row>
    <row r="1005" spans="2:13" outlineLevel="5" x14ac:dyDescent="0.2">
      <c r="B1005" s="18" t="str">
        <f t="shared" si="31"/>
        <v xml:space="preserve">    </v>
      </c>
      <c r="C1005" s="18" t="str">
        <f t="shared" si="32"/>
        <v>4311</v>
      </c>
      <c r="D1005" s="14" t="s">
        <v>590</v>
      </c>
      <c r="E1005" s="15">
        <v>0</v>
      </c>
      <c r="F1005" s="16">
        <v>313047.84000000003</v>
      </c>
      <c r="G1005" s="16">
        <v>-125.24</v>
      </c>
      <c r="H1005" s="16">
        <v>312922.59999999998</v>
      </c>
      <c r="I1005" s="16">
        <v>0</v>
      </c>
      <c r="J1005" s="16">
        <v>0</v>
      </c>
      <c r="K1005" s="16">
        <v>312922.59999999998</v>
      </c>
      <c r="L1005" s="16">
        <v>312922.59999999998</v>
      </c>
      <c r="M1005" s="16">
        <v>0</v>
      </c>
    </row>
    <row r="1006" spans="2:13" outlineLevel="5" x14ac:dyDescent="0.2">
      <c r="B1006" s="18" t="str">
        <f t="shared" si="31"/>
        <v xml:space="preserve">    </v>
      </c>
      <c r="C1006" s="18" t="str">
        <f t="shared" si="32"/>
        <v>6121</v>
      </c>
      <c r="D1006" s="14" t="s">
        <v>599</v>
      </c>
      <c r="E1006" s="15">
        <v>0</v>
      </c>
      <c r="F1006" s="16">
        <v>600000</v>
      </c>
      <c r="G1006" s="15">
        <v>0</v>
      </c>
      <c r="H1006" s="16">
        <v>600000</v>
      </c>
      <c r="I1006" s="15">
        <v>0</v>
      </c>
      <c r="J1006" s="15">
        <v>0</v>
      </c>
      <c r="K1006" s="15">
        <v>0</v>
      </c>
      <c r="L1006" s="16">
        <v>0</v>
      </c>
      <c r="M1006" s="16">
        <v>600000</v>
      </c>
    </row>
    <row r="1007" spans="2:13" outlineLevel="5" x14ac:dyDescent="0.2">
      <c r="B1007" s="18" t="str">
        <f t="shared" si="31"/>
        <v xml:space="preserve">    </v>
      </c>
      <c r="C1007" s="18" t="str">
        <f t="shared" si="32"/>
        <v>6141</v>
      </c>
      <c r="D1007" s="14" t="s">
        <v>600</v>
      </c>
      <c r="E1007" s="16">
        <v>3000000</v>
      </c>
      <c r="F1007" s="16">
        <v>1136802.07</v>
      </c>
      <c r="G1007" s="16">
        <v>-3000000</v>
      </c>
      <c r="H1007" s="16">
        <v>1136802.07</v>
      </c>
      <c r="I1007" s="16">
        <v>0</v>
      </c>
      <c r="J1007" s="16">
        <v>0</v>
      </c>
      <c r="K1007" s="15">
        <v>0</v>
      </c>
      <c r="L1007" s="16">
        <v>0</v>
      </c>
      <c r="M1007" s="16">
        <v>1136802.07</v>
      </c>
    </row>
    <row r="1008" spans="2:13" outlineLevel="5" x14ac:dyDescent="0.2">
      <c r="B1008" s="18" t="str">
        <f t="shared" si="31"/>
        <v xml:space="preserve">    </v>
      </c>
      <c r="C1008" s="18" t="str">
        <f t="shared" si="32"/>
        <v>6151</v>
      </c>
      <c r="D1008" s="14" t="s">
        <v>601</v>
      </c>
      <c r="E1008" s="16">
        <v>4350000</v>
      </c>
      <c r="F1008" s="15">
        <v>0</v>
      </c>
      <c r="G1008" s="16">
        <v>-1143759.9099999999</v>
      </c>
      <c r="H1008" s="16">
        <v>3206240.09</v>
      </c>
      <c r="I1008" s="16">
        <v>306488.65000000002</v>
      </c>
      <c r="J1008" s="16">
        <v>0</v>
      </c>
      <c r="K1008" s="16">
        <v>2869430.91</v>
      </c>
      <c r="L1008" s="16">
        <v>3175919.56</v>
      </c>
      <c r="M1008" s="16">
        <v>30320.53</v>
      </c>
    </row>
    <row r="1009" spans="2:13" outlineLevel="3" x14ac:dyDescent="0.2">
      <c r="B1009" s="18" t="str">
        <f t="shared" si="31"/>
        <v xml:space="preserve">**  </v>
      </c>
      <c r="C1009" s="18" t="str">
        <f t="shared" si="32"/>
        <v>2610</v>
      </c>
      <c r="D1009" s="12" t="s">
        <v>621</v>
      </c>
      <c r="E1009" s="17">
        <v>0</v>
      </c>
      <c r="F1009" s="13">
        <v>17495362.91</v>
      </c>
      <c r="G1009" s="17">
        <v>0</v>
      </c>
      <c r="H1009" s="13">
        <v>17495362.91</v>
      </c>
      <c r="I1009" s="13">
        <v>4073977.69</v>
      </c>
      <c r="J1009" s="13">
        <v>0</v>
      </c>
      <c r="K1009" s="13">
        <v>13298672.630000001</v>
      </c>
      <c r="L1009" s="13">
        <v>17372650.32</v>
      </c>
      <c r="M1009" s="13">
        <v>122712.59</v>
      </c>
    </row>
    <row r="1010" spans="2:13" outlineLevel="4" x14ac:dyDescent="0.2">
      <c r="B1010" s="18" t="str">
        <f t="shared" si="31"/>
        <v xml:space="preserve">*   </v>
      </c>
      <c r="C1010" s="18" t="str">
        <f t="shared" si="32"/>
        <v>K030</v>
      </c>
      <c r="D1010" s="12" t="s">
        <v>603</v>
      </c>
      <c r="E1010" s="17">
        <v>0</v>
      </c>
      <c r="F1010" s="13">
        <v>17495362.91</v>
      </c>
      <c r="G1010" s="17">
        <v>0</v>
      </c>
      <c r="H1010" s="13">
        <v>17495362.91</v>
      </c>
      <c r="I1010" s="13">
        <v>4073977.69</v>
      </c>
      <c r="J1010" s="13">
        <v>0</v>
      </c>
      <c r="K1010" s="13">
        <v>13298672.630000001</v>
      </c>
      <c r="L1010" s="13">
        <v>17372650.32</v>
      </c>
      <c r="M1010" s="13">
        <v>122712.59</v>
      </c>
    </row>
    <row r="1011" spans="2:13" outlineLevel="5" x14ac:dyDescent="0.2">
      <c r="B1011" s="18" t="str">
        <f t="shared" si="31"/>
        <v xml:space="preserve">    </v>
      </c>
      <c r="C1011" s="18" t="str">
        <f t="shared" si="32"/>
        <v>6121</v>
      </c>
      <c r="D1011" s="14" t="s">
        <v>599</v>
      </c>
      <c r="E1011" s="15">
        <v>0</v>
      </c>
      <c r="F1011" s="16">
        <v>1282588.6399999999</v>
      </c>
      <c r="G1011" s="15">
        <v>0</v>
      </c>
      <c r="H1011" s="16">
        <v>1282588.6399999999</v>
      </c>
      <c r="I1011" s="16">
        <v>0</v>
      </c>
      <c r="J1011" s="16">
        <v>0</v>
      </c>
      <c r="K1011" s="16">
        <v>1282588.6399999999</v>
      </c>
      <c r="L1011" s="16">
        <v>1282588.6399999999</v>
      </c>
      <c r="M1011" s="16">
        <v>0</v>
      </c>
    </row>
    <row r="1012" spans="2:13" outlineLevel="5" x14ac:dyDescent="0.2">
      <c r="B1012" s="18" t="str">
        <f t="shared" si="31"/>
        <v xml:space="preserve">    </v>
      </c>
      <c r="C1012" s="18" t="str">
        <f t="shared" si="32"/>
        <v>6141</v>
      </c>
      <c r="D1012" s="14" t="s">
        <v>600</v>
      </c>
      <c r="E1012" s="15">
        <v>0</v>
      </c>
      <c r="F1012" s="16">
        <v>16212774.27</v>
      </c>
      <c r="G1012" s="15">
        <v>0</v>
      </c>
      <c r="H1012" s="16">
        <v>16212774.27</v>
      </c>
      <c r="I1012" s="16">
        <v>4073977.69</v>
      </c>
      <c r="J1012" s="16">
        <v>0</v>
      </c>
      <c r="K1012" s="16">
        <v>12016083.99</v>
      </c>
      <c r="L1012" s="16">
        <v>16090061.68</v>
      </c>
      <c r="M1012" s="16">
        <v>122712.59</v>
      </c>
    </row>
    <row r="1013" spans="2:13" outlineLevel="3" x14ac:dyDescent="0.2">
      <c r="B1013" s="18" t="str">
        <f t="shared" si="31"/>
        <v xml:space="preserve">**  </v>
      </c>
      <c r="C1013" s="18" t="str">
        <f t="shared" si="32"/>
        <v>2610</v>
      </c>
      <c r="D1013" s="12" t="s">
        <v>622</v>
      </c>
      <c r="E1013" s="17">
        <v>0</v>
      </c>
      <c r="F1013" s="13">
        <v>22960017.710000001</v>
      </c>
      <c r="G1013" s="17">
        <v>0</v>
      </c>
      <c r="H1013" s="13">
        <v>22960017.710000001</v>
      </c>
      <c r="I1013" s="13">
        <v>0</v>
      </c>
      <c r="J1013" s="17">
        <v>0</v>
      </c>
      <c r="K1013" s="17">
        <v>0</v>
      </c>
      <c r="L1013" s="13">
        <v>0</v>
      </c>
      <c r="M1013" s="13">
        <v>22960017.710000001</v>
      </c>
    </row>
    <row r="1014" spans="2:13" outlineLevel="4" x14ac:dyDescent="0.2">
      <c r="B1014" s="18" t="str">
        <f t="shared" si="31"/>
        <v xml:space="preserve">*   </v>
      </c>
      <c r="C1014" s="18" t="str">
        <f t="shared" si="32"/>
        <v>K031</v>
      </c>
      <c r="D1014" s="12" t="s">
        <v>623</v>
      </c>
      <c r="E1014" s="17">
        <v>0</v>
      </c>
      <c r="F1014" s="13">
        <v>8116439.71</v>
      </c>
      <c r="G1014" s="17">
        <v>0</v>
      </c>
      <c r="H1014" s="13">
        <v>8116439.71</v>
      </c>
      <c r="I1014" s="13">
        <v>0</v>
      </c>
      <c r="J1014" s="17">
        <v>0</v>
      </c>
      <c r="K1014" s="17">
        <v>0</v>
      </c>
      <c r="L1014" s="13">
        <v>0</v>
      </c>
      <c r="M1014" s="13">
        <v>8116439.71</v>
      </c>
    </row>
    <row r="1015" spans="2:13" outlineLevel="5" x14ac:dyDescent="0.2">
      <c r="B1015" s="18" t="str">
        <f t="shared" si="31"/>
        <v xml:space="preserve">    </v>
      </c>
      <c r="C1015" s="18" t="str">
        <f t="shared" si="32"/>
        <v>6141</v>
      </c>
      <c r="D1015" s="14" t="s">
        <v>600</v>
      </c>
      <c r="E1015" s="15">
        <v>0</v>
      </c>
      <c r="F1015" s="16">
        <v>8116439.71</v>
      </c>
      <c r="G1015" s="15">
        <v>0</v>
      </c>
      <c r="H1015" s="16">
        <v>8116439.71</v>
      </c>
      <c r="I1015" s="16">
        <v>0</v>
      </c>
      <c r="J1015" s="15">
        <v>0</v>
      </c>
      <c r="K1015" s="15">
        <v>0</v>
      </c>
      <c r="L1015" s="16">
        <v>0</v>
      </c>
      <c r="M1015" s="16">
        <v>8116439.71</v>
      </c>
    </row>
    <row r="1016" spans="2:13" outlineLevel="4" x14ac:dyDescent="0.2">
      <c r="B1016" s="18" t="str">
        <f t="shared" si="31"/>
        <v xml:space="preserve">*   </v>
      </c>
      <c r="C1016" s="18" t="str">
        <f t="shared" si="32"/>
        <v>K031</v>
      </c>
      <c r="D1016" s="12" t="s">
        <v>624</v>
      </c>
      <c r="E1016" s="17">
        <v>0</v>
      </c>
      <c r="F1016" s="13">
        <v>14843578</v>
      </c>
      <c r="G1016" s="17">
        <v>0</v>
      </c>
      <c r="H1016" s="13">
        <v>14843578</v>
      </c>
      <c r="I1016" s="17">
        <v>0</v>
      </c>
      <c r="J1016" s="17">
        <v>0</v>
      </c>
      <c r="K1016" s="17">
        <v>0</v>
      </c>
      <c r="L1016" s="13">
        <v>0</v>
      </c>
      <c r="M1016" s="13">
        <v>14843578</v>
      </c>
    </row>
    <row r="1017" spans="2:13" outlineLevel="5" x14ac:dyDescent="0.2">
      <c r="B1017" s="18" t="str">
        <f t="shared" si="31"/>
        <v xml:space="preserve">    </v>
      </c>
      <c r="C1017" s="18" t="str">
        <f t="shared" si="32"/>
        <v>6141</v>
      </c>
      <c r="D1017" s="14" t="s">
        <v>600</v>
      </c>
      <c r="E1017" s="15">
        <v>0</v>
      </c>
      <c r="F1017" s="16">
        <v>14843578</v>
      </c>
      <c r="G1017" s="15">
        <v>0</v>
      </c>
      <c r="H1017" s="16">
        <v>14843578</v>
      </c>
      <c r="I1017" s="15">
        <v>0</v>
      </c>
      <c r="J1017" s="15">
        <v>0</v>
      </c>
      <c r="K1017" s="15">
        <v>0</v>
      </c>
      <c r="L1017" s="16">
        <v>0</v>
      </c>
      <c r="M1017" s="16">
        <v>14843578</v>
      </c>
    </row>
    <row r="1018" spans="2:13" outlineLevel="3" x14ac:dyDescent="0.2">
      <c r="B1018" s="18" t="str">
        <f t="shared" si="31"/>
        <v xml:space="preserve">**  </v>
      </c>
      <c r="C1018" s="18" t="str">
        <f t="shared" si="32"/>
        <v>2610</v>
      </c>
      <c r="D1018" s="12" t="s">
        <v>625</v>
      </c>
      <c r="E1018" s="17">
        <v>0</v>
      </c>
      <c r="F1018" s="13">
        <v>3047334.29</v>
      </c>
      <c r="G1018" s="17">
        <v>0</v>
      </c>
      <c r="H1018" s="13">
        <v>3047334.29</v>
      </c>
      <c r="I1018" s="13">
        <v>0</v>
      </c>
      <c r="J1018" s="13">
        <v>0</v>
      </c>
      <c r="K1018" s="13">
        <v>2559331.17</v>
      </c>
      <c r="L1018" s="13">
        <v>2559331.17</v>
      </c>
      <c r="M1018" s="13">
        <v>488003.12</v>
      </c>
    </row>
    <row r="1019" spans="2:13" outlineLevel="4" x14ac:dyDescent="0.2">
      <c r="B1019" s="18" t="str">
        <f t="shared" si="31"/>
        <v xml:space="preserve">*   </v>
      </c>
      <c r="C1019" s="18" t="str">
        <f t="shared" si="32"/>
        <v>K030</v>
      </c>
      <c r="D1019" s="12" t="s">
        <v>626</v>
      </c>
      <c r="E1019" s="17">
        <v>0</v>
      </c>
      <c r="F1019" s="13">
        <v>2776318.66</v>
      </c>
      <c r="G1019" s="17">
        <v>0</v>
      </c>
      <c r="H1019" s="13">
        <v>2776318.66</v>
      </c>
      <c r="I1019" s="13">
        <v>0</v>
      </c>
      <c r="J1019" s="13">
        <v>0</v>
      </c>
      <c r="K1019" s="13">
        <v>2288315.54</v>
      </c>
      <c r="L1019" s="13">
        <v>2288315.54</v>
      </c>
      <c r="M1019" s="13">
        <v>488003.12</v>
      </c>
    </row>
    <row r="1020" spans="2:13" outlineLevel="5" x14ac:dyDescent="0.2">
      <c r="B1020" s="18" t="str">
        <f t="shared" si="31"/>
        <v xml:space="preserve">    </v>
      </c>
      <c r="C1020" s="18" t="str">
        <f t="shared" si="32"/>
        <v>6141</v>
      </c>
      <c r="D1020" s="14" t="s">
        <v>600</v>
      </c>
      <c r="E1020" s="15">
        <v>0</v>
      </c>
      <c r="F1020" s="16">
        <v>2776318.66</v>
      </c>
      <c r="G1020" s="15">
        <v>0</v>
      </c>
      <c r="H1020" s="16">
        <v>2776318.66</v>
      </c>
      <c r="I1020" s="16">
        <v>0</v>
      </c>
      <c r="J1020" s="16">
        <v>0</v>
      </c>
      <c r="K1020" s="16">
        <v>2288315.54</v>
      </c>
      <c r="L1020" s="16">
        <v>2288315.54</v>
      </c>
      <c r="M1020" s="16">
        <v>488003.12</v>
      </c>
    </row>
    <row r="1021" spans="2:13" outlineLevel="4" x14ac:dyDescent="0.2">
      <c r="B1021" s="18" t="str">
        <f t="shared" si="31"/>
        <v xml:space="preserve">*   </v>
      </c>
      <c r="C1021" s="18" t="str">
        <f t="shared" si="32"/>
        <v>K030</v>
      </c>
      <c r="D1021" s="12" t="s">
        <v>627</v>
      </c>
      <c r="E1021" s="17">
        <v>0</v>
      </c>
      <c r="F1021" s="13">
        <v>271015.63</v>
      </c>
      <c r="G1021" s="17">
        <v>0</v>
      </c>
      <c r="H1021" s="13">
        <v>271015.63</v>
      </c>
      <c r="I1021" s="13">
        <v>0</v>
      </c>
      <c r="J1021" s="13">
        <v>0</v>
      </c>
      <c r="K1021" s="13">
        <v>271015.63</v>
      </c>
      <c r="L1021" s="13">
        <v>271015.63</v>
      </c>
      <c r="M1021" s="13">
        <v>0</v>
      </c>
    </row>
    <row r="1022" spans="2:13" outlineLevel="5" x14ac:dyDescent="0.2">
      <c r="B1022" s="18" t="str">
        <f t="shared" si="31"/>
        <v xml:space="preserve">    </v>
      </c>
      <c r="C1022" s="18" t="str">
        <f t="shared" si="32"/>
        <v>4411</v>
      </c>
      <c r="D1022" s="14" t="s">
        <v>435</v>
      </c>
      <c r="E1022" s="15">
        <v>0</v>
      </c>
      <c r="F1022" s="16">
        <v>271015.63</v>
      </c>
      <c r="G1022" s="15">
        <v>0</v>
      </c>
      <c r="H1022" s="16">
        <v>271015.63</v>
      </c>
      <c r="I1022" s="16">
        <v>0</v>
      </c>
      <c r="J1022" s="16">
        <v>0</v>
      </c>
      <c r="K1022" s="16">
        <v>271015.63</v>
      </c>
      <c r="L1022" s="16">
        <v>271015.63</v>
      </c>
      <c r="M1022" s="16">
        <v>0</v>
      </c>
    </row>
    <row r="1023" spans="2:13" outlineLevel="1" x14ac:dyDescent="0.2">
      <c r="B1023" s="18" t="str">
        <f t="shared" si="31"/>
        <v>****</v>
      </c>
      <c r="C1023" s="18" t="str">
        <f t="shared" si="32"/>
        <v>3111</v>
      </c>
      <c r="D1023" s="12" t="s">
        <v>628</v>
      </c>
      <c r="E1023" s="13">
        <v>5167301.9800000004</v>
      </c>
      <c r="F1023" s="13">
        <v>1222460.29</v>
      </c>
      <c r="G1023" s="13">
        <v>-181952.23</v>
      </c>
      <c r="H1023" s="13">
        <v>6207810.04</v>
      </c>
      <c r="I1023" s="13">
        <v>1835</v>
      </c>
      <c r="J1023" s="13">
        <v>0</v>
      </c>
      <c r="K1023" s="13">
        <v>2022146.04</v>
      </c>
      <c r="L1023" s="13">
        <v>2023981.04</v>
      </c>
      <c r="M1023" s="13">
        <v>4183829</v>
      </c>
    </row>
    <row r="1024" spans="2:13" outlineLevel="2" x14ac:dyDescent="0.2">
      <c r="B1024" s="18" t="str">
        <f t="shared" si="31"/>
        <v xml:space="preserve">*** </v>
      </c>
      <c r="C1024" s="18" t="str">
        <f t="shared" si="32"/>
        <v>2.2.</v>
      </c>
      <c r="D1024" s="12" t="s">
        <v>583</v>
      </c>
      <c r="E1024" s="13">
        <v>5167301.9800000004</v>
      </c>
      <c r="F1024" s="13">
        <v>1222460.29</v>
      </c>
      <c r="G1024" s="13">
        <v>-181952.23</v>
      </c>
      <c r="H1024" s="13">
        <v>6207810.04</v>
      </c>
      <c r="I1024" s="13">
        <v>1835</v>
      </c>
      <c r="J1024" s="13">
        <v>0</v>
      </c>
      <c r="K1024" s="13">
        <v>2022146.04</v>
      </c>
      <c r="L1024" s="13">
        <v>2023981.04</v>
      </c>
      <c r="M1024" s="13">
        <v>4183829</v>
      </c>
    </row>
    <row r="1025" spans="2:13" outlineLevel="3" x14ac:dyDescent="0.2">
      <c r="B1025" s="18" t="str">
        <f t="shared" si="31"/>
        <v xml:space="preserve">**  </v>
      </c>
      <c r="C1025" s="18" t="str">
        <f t="shared" si="32"/>
        <v>1500</v>
      </c>
      <c r="D1025" s="12" t="s">
        <v>440</v>
      </c>
      <c r="E1025" s="13">
        <v>81168.13</v>
      </c>
      <c r="F1025" s="17">
        <v>0</v>
      </c>
      <c r="G1025" s="13">
        <v>-81168.13</v>
      </c>
      <c r="H1025" s="13">
        <v>0</v>
      </c>
      <c r="I1025" s="17">
        <v>0</v>
      </c>
      <c r="J1025" s="13">
        <v>0</v>
      </c>
      <c r="K1025" s="13">
        <v>0</v>
      </c>
      <c r="L1025" s="13">
        <v>0</v>
      </c>
      <c r="M1025" s="13">
        <v>0</v>
      </c>
    </row>
    <row r="1026" spans="2:13" outlineLevel="4" x14ac:dyDescent="0.2">
      <c r="B1026" s="18" t="str">
        <f t="shared" si="31"/>
        <v xml:space="preserve">*   </v>
      </c>
      <c r="C1026" s="18" t="str">
        <f t="shared" si="32"/>
        <v>E010</v>
      </c>
      <c r="D1026" s="12" t="s">
        <v>629</v>
      </c>
      <c r="E1026" s="13">
        <v>81168.13</v>
      </c>
      <c r="F1026" s="17">
        <v>0</v>
      </c>
      <c r="G1026" s="13">
        <v>-81168.13</v>
      </c>
      <c r="H1026" s="13">
        <v>0</v>
      </c>
      <c r="I1026" s="17">
        <v>0</v>
      </c>
      <c r="J1026" s="13">
        <v>0</v>
      </c>
      <c r="K1026" s="13">
        <v>0</v>
      </c>
      <c r="L1026" s="13">
        <v>0</v>
      </c>
      <c r="M1026" s="13">
        <v>0</v>
      </c>
    </row>
    <row r="1027" spans="2:13" outlineLevel="5" x14ac:dyDescent="0.2">
      <c r="B1027" s="18" t="str">
        <f t="shared" si="31"/>
        <v xml:space="preserve">    </v>
      </c>
      <c r="C1027" s="18" t="str">
        <f t="shared" si="32"/>
        <v>3981</v>
      </c>
      <c r="D1027" s="14" t="s">
        <v>441</v>
      </c>
      <c r="E1027" s="16">
        <v>81168.13</v>
      </c>
      <c r="F1027" s="15">
        <v>0</v>
      </c>
      <c r="G1027" s="16">
        <v>-81168.13</v>
      </c>
      <c r="H1027" s="16">
        <v>0</v>
      </c>
      <c r="I1027" s="15">
        <v>0</v>
      </c>
      <c r="J1027" s="16">
        <v>0</v>
      </c>
      <c r="K1027" s="16">
        <v>0</v>
      </c>
      <c r="L1027" s="16">
        <v>0</v>
      </c>
      <c r="M1027" s="16">
        <v>0</v>
      </c>
    </row>
    <row r="1028" spans="2:13" outlineLevel="3" x14ac:dyDescent="0.2">
      <c r="B1028" s="18" t="str">
        <f t="shared" si="31"/>
        <v xml:space="preserve">**  </v>
      </c>
      <c r="C1028" s="18" t="str">
        <f t="shared" si="32"/>
        <v>1500</v>
      </c>
      <c r="D1028" s="12" t="s">
        <v>442</v>
      </c>
      <c r="E1028" s="13">
        <v>4436133.8499999996</v>
      </c>
      <c r="F1028" s="13">
        <v>81168.13</v>
      </c>
      <c r="G1028" s="13">
        <v>-95684.1</v>
      </c>
      <c r="H1028" s="13">
        <v>4421617.88</v>
      </c>
      <c r="I1028" s="17">
        <v>0</v>
      </c>
      <c r="J1028" s="13">
        <v>0</v>
      </c>
      <c r="K1028" s="13">
        <v>1743935.41</v>
      </c>
      <c r="L1028" s="13">
        <v>1743935.41</v>
      </c>
      <c r="M1028" s="13">
        <v>2677682.4700000002</v>
      </c>
    </row>
    <row r="1029" spans="2:13" outlineLevel="4" x14ac:dyDescent="0.2">
      <c r="B1029" s="18" t="str">
        <f t="shared" si="31"/>
        <v xml:space="preserve">*   </v>
      </c>
      <c r="C1029" s="18" t="str">
        <f t="shared" si="32"/>
        <v>E010</v>
      </c>
      <c r="D1029" s="12" t="s">
        <v>629</v>
      </c>
      <c r="E1029" s="13">
        <v>4436133.8499999996</v>
      </c>
      <c r="F1029" s="13">
        <v>81168.13</v>
      </c>
      <c r="G1029" s="13">
        <v>-95684.1</v>
      </c>
      <c r="H1029" s="13">
        <v>4421617.88</v>
      </c>
      <c r="I1029" s="17">
        <v>0</v>
      </c>
      <c r="J1029" s="13">
        <v>0</v>
      </c>
      <c r="K1029" s="13">
        <v>1743935.41</v>
      </c>
      <c r="L1029" s="13">
        <v>1743935.41</v>
      </c>
      <c r="M1029" s="13">
        <v>2677682.4700000002</v>
      </c>
    </row>
    <row r="1030" spans="2:13" outlineLevel="5" x14ac:dyDescent="0.2">
      <c r="B1030" s="18" t="str">
        <f t="shared" si="31"/>
        <v xml:space="preserve">    </v>
      </c>
      <c r="C1030" s="18" t="str">
        <f t="shared" si="32"/>
        <v>1131</v>
      </c>
      <c r="D1030" s="14" t="s">
        <v>443</v>
      </c>
      <c r="E1030" s="16">
        <v>2211689.04</v>
      </c>
      <c r="F1030" s="15">
        <v>0</v>
      </c>
      <c r="G1030" s="16">
        <v>-73941.84</v>
      </c>
      <c r="H1030" s="16">
        <v>2137747.2000000002</v>
      </c>
      <c r="I1030" s="15">
        <v>0</v>
      </c>
      <c r="J1030" s="16">
        <v>0</v>
      </c>
      <c r="K1030" s="16">
        <v>980639.23</v>
      </c>
      <c r="L1030" s="16">
        <v>980639.23</v>
      </c>
      <c r="M1030" s="16">
        <v>1157107.97</v>
      </c>
    </row>
    <row r="1031" spans="2:13" outlineLevel="5" x14ac:dyDescent="0.2">
      <c r="B1031" s="18" t="str">
        <f t="shared" si="31"/>
        <v xml:space="preserve">    </v>
      </c>
      <c r="C1031" s="18" t="str">
        <f t="shared" si="32"/>
        <v>1132</v>
      </c>
      <c r="D1031" s="14" t="s">
        <v>444</v>
      </c>
      <c r="E1031" s="16">
        <v>423306.48</v>
      </c>
      <c r="F1031" s="15">
        <v>0</v>
      </c>
      <c r="G1031" s="15">
        <v>0</v>
      </c>
      <c r="H1031" s="16">
        <v>423306.48</v>
      </c>
      <c r="I1031" s="15">
        <v>0</v>
      </c>
      <c r="J1031" s="16">
        <v>0</v>
      </c>
      <c r="K1031" s="16">
        <v>207754.32</v>
      </c>
      <c r="L1031" s="16">
        <v>207754.32</v>
      </c>
      <c r="M1031" s="16">
        <v>215552.16</v>
      </c>
    </row>
    <row r="1032" spans="2:13" outlineLevel="5" x14ac:dyDescent="0.2">
      <c r="B1032" s="18" t="str">
        <f t="shared" si="31"/>
        <v xml:space="preserve">    </v>
      </c>
      <c r="C1032" s="18" t="str">
        <f t="shared" si="32"/>
        <v>1321</v>
      </c>
      <c r="D1032" s="14" t="s">
        <v>445</v>
      </c>
      <c r="E1032" s="16">
        <v>47633.440000000002</v>
      </c>
      <c r="F1032" s="15">
        <v>0</v>
      </c>
      <c r="G1032" s="15">
        <v>0</v>
      </c>
      <c r="H1032" s="16">
        <v>47633.440000000002</v>
      </c>
      <c r="I1032" s="15">
        <v>0</v>
      </c>
      <c r="J1032" s="16">
        <v>0</v>
      </c>
      <c r="K1032" s="16">
        <v>20473.3</v>
      </c>
      <c r="L1032" s="16">
        <v>20473.3</v>
      </c>
      <c r="M1032" s="16">
        <v>27160.14</v>
      </c>
    </row>
    <row r="1033" spans="2:13" outlineLevel="5" x14ac:dyDescent="0.2">
      <c r="B1033" s="18" t="str">
        <f t="shared" ref="B1033:B1096" si="33">MID(D1033,1,4)</f>
        <v xml:space="preserve">    </v>
      </c>
      <c r="C1033" s="18" t="str">
        <f t="shared" ref="C1033:C1096" si="34">MID(D1033,7,4)</f>
        <v>1323</v>
      </c>
      <c r="D1033" s="14" t="s">
        <v>446</v>
      </c>
      <c r="E1033" s="16">
        <v>292777.59999999998</v>
      </c>
      <c r="F1033" s="15">
        <v>0</v>
      </c>
      <c r="G1033" s="15">
        <v>0</v>
      </c>
      <c r="H1033" s="16">
        <v>292777.59999999998</v>
      </c>
      <c r="I1033" s="15">
        <v>0</v>
      </c>
      <c r="J1033" s="15">
        <v>0</v>
      </c>
      <c r="K1033" s="15">
        <v>0</v>
      </c>
      <c r="L1033" s="16">
        <v>0</v>
      </c>
      <c r="M1033" s="16">
        <v>292777.59999999998</v>
      </c>
    </row>
    <row r="1034" spans="2:13" outlineLevel="5" x14ac:dyDescent="0.2">
      <c r="B1034" s="18" t="str">
        <f t="shared" si="33"/>
        <v xml:space="preserve">    </v>
      </c>
      <c r="C1034" s="18" t="str">
        <f t="shared" si="34"/>
        <v>1413</v>
      </c>
      <c r="D1034" s="14" t="s">
        <v>448</v>
      </c>
      <c r="E1034" s="16">
        <v>907084.12</v>
      </c>
      <c r="F1034" s="15">
        <v>0</v>
      </c>
      <c r="G1034" s="15">
        <v>0</v>
      </c>
      <c r="H1034" s="16">
        <v>907084.12</v>
      </c>
      <c r="I1034" s="15">
        <v>0</v>
      </c>
      <c r="J1034" s="16">
        <v>0</v>
      </c>
      <c r="K1034" s="16">
        <v>276319.86</v>
      </c>
      <c r="L1034" s="16">
        <v>276319.86</v>
      </c>
      <c r="M1034" s="16">
        <v>630764.26</v>
      </c>
    </row>
    <row r="1035" spans="2:13" outlineLevel="5" x14ac:dyDescent="0.2">
      <c r="B1035" s="18" t="str">
        <f t="shared" si="33"/>
        <v xml:space="preserve">    </v>
      </c>
      <c r="C1035" s="18" t="str">
        <f t="shared" si="34"/>
        <v>1541</v>
      </c>
      <c r="D1035" s="14" t="s">
        <v>450</v>
      </c>
      <c r="E1035" s="16">
        <v>123750.85</v>
      </c>
      <c r="F1035" s="15">
        <v>0</v>
      </c>
      <c r="G1035" s="16">
        <v>-960.3</v>
      </c>
      <c r="H1035" s="16">
        <v>122790.55</v>
      </c>
      <c r="I1035" s="15">
        <v>0</v>
      </c>
      <c r="J1035" s="16">
        <v>0</v>
      </c>
      <c r="K1035" s="16">
        <v>46142.2</v>
      </c>
      <c r="L1035" s="16">
        <v>46142.2</v>
      </c>
      <c r="M1035" s="16">
        <v>76648.350000000006</v>
      </c>
    </row>
    <row r="1036" spans="2:13" outlineLevel="5" x14ac:dyDescent="0.2">
      <c r="B1036" s="18" t="str">
        <f t="shared" si="33"/>
        <v xml:space="preserve">    </v>
      </c>
      <c r="C1036" s="18" t="str">
        <f t="shared" si="34"/>
        <v>1591</v>
      </c>
      <c r="D1036" s="14" t="s">
        <v>398</v>
      </c>
      <c r="E1036" s="16">
        <v>429892.32</v>
      </c>
      <c r="F1036" s="15">
        <v>0</v>
      </c>
      <c r="G1036" s="16">
        <v>-20781.96</v>
      </c>
      <c r="H1036" s="16">
        <v>409110.36</v>
      </c>
      <c r="I1036" s="15">
        <v>0</v>
      </c>
      <c r="J1036" s="16">
        <v>0</v>
      </c>
      <c r="K1036" s="16">
        <v>185347.17</v>
      </c>
      <c r="L1036" s="16">
        <v>185347.17</v>
      </c>
      <c r="M1036" s="16">
        <v>223763.19</v>
      </c>
    </row>
    <row r="1037" spans="2:13" outlineLevel="5" x14ac:dyDescent="0.2">
      <c r="B1037" s="18" t="str">
        <f t="shared" si="33"/>
        <v xml:space="preserve">    </v>
      </c>
      <c r="C1037" s="18" t="str">
        <f t="shared" si="34"/>
        <v>3981</v>
      </c>
      <c r="D1037" s="14" t="s">
        <v>441</v>
      </c>
      <c r="E1037" s="15">
        <v>0</v>
      </c>
      <c r="F1037" s="16">
        <v>81168.13</v>
      </c>
      <c r="G1037" s="15">
        <v>0</v>
      </c>
      <c r="H1037" s="16">
        <v>81168.13</v>
      </c>
      <c r="I1037" s="15">
        <v>0</v>
      </c>
      <c r="J1037" s="16">
        <v>0</v>
      </c>
      <c r="K1037" s="16">
        <v>27259.33</v>
      </c>
      <c r="L1037" s="16">
        <v>27259.33</v>
      </c>
      <c r="M1037" s="16">
        <v>53908.800000000003</v>
      </c>
    </row>
    <row r="1038" spans="2:13" outlineLevel="3" x14ac:dyDescent="0.2">
      <c r="B1038" s="18" t="str">
        <f t="shared" si="33"/>
        <v xml:space="preserve">**  </v>
      </c>
      <c r="C1038" s="18" t="str">
        <f t="shared" si="34"/>
        <v>1600</v>
      </c>
      <c r="D1038" s="12" t="s">
        <v>535</v>
      </c>
      <c r="E1038" s="17">
        <v>0</v>
      </c>
      <c r="F1038" s="13">
        <v>1136192.1599999999</v>
      </c>
      <c r="G1038" s="17">
        <v>0</v>
      </c>
      <c r="H1038" s="13">
        <v>1136192.1599999999</v>
      </c>
      <c r="I1038" s="17">
        <v>0</v>
      </c>
      <c r="J1038" s="17">
        <v>0</v>
      </c>
      <c r="K1038" s="17">
        <v>0</v>
      </c>
      <c r="L1038" s="13">
        <v>0</v>
      </c>
      <c r="M1038" s="13">
        <v>1136192.1599999999</v>
      </c>
    </row>
    <row r="1039" spans="2:13" outlineLevel="4" x14ac:dyDescent="0.2">
      <c r="B1039" s="18" t="str">
        <f t="shared" si="33"/>
        <v xml:space="preserve">*   </v>
      </c>
      <c r="C1039" s="18" t="str">
        <f t="shared" si="34"/>
        <v>S012</v>
      </c>
      <c r="D1039" s="12" t="s">
        <v>630</v>
      </c>
      <c r="E1039" s="17">
        <v>0</v>
      </c>
      <c r="F1039" s="13">
        <v>1136192.1599999999</v>
      </c>
      <c r="G1039" s="17">
        <v>0</v>
      </c>
      <c r="H1039" s="13">
        <v>1136192.1599999999</v>
      </c>
      <c r="I1039" s="17">
        <v>0</v>
      </c>
      <c r="J1039" s="17">
        <v>0</v>
      </c>
      <c r="K1039" s="17">
        <v>0</v>
      </c>
      <c r="L1039" s="13">
        <v>0</v>
      </c>
      <c r="M1039" s="13">
        <v>1136192.1599999999</v>
      </c>
    </row>
    <row r="1040" spans="2:13" outlineLevel="5" x14ac:dyDescent="0.2">
      <c r="B1040" s="18" t="str">
        <f t="shared" si="33"/>
        <v xml:space="preserve">    </v>
      </c>
      <c r="C1040" s="18" t="str">
        <f t="shared" si="34"/>
        <v>3252</v>
      </c>
      <c r="D1040" s="14" t="s">
        <v>631</v>
      </c>
      <c r="E1040" s="15">
        <v>0</v>
      </c>
      <c r="F1040" s="16">
        <v>1136192.1599999999</v>
      </c>
      <c r="G1040" s="15">
        <v>0</v>
      </c>
      <c r="H1040" s="16">
        <v>1136192.1599999999</v>
      </c>
      <c r="I1040" s="15">
        <v>0</v>
      </c>
      <c r="J1040" s="15">
        <v>0</v>
      </c>
      <c r="K1040" s="15">
        <v>0</v>
      </c>
      <c r="L1040" s="16">
        <v>0</v>
      </c>
      <c r="M1040" s="16">
        <v>1136192.1599999999</v>
      </c>
    </row>
    <row r="1041" spans="2:13" outlineLevel="3" x14ac:dyDescent="0.2">
      <c r="B1041" s="18" t="str">
        <f t="shared" si="33"/>
        <v xml:space="preserve">**  </v>
      </c>
      <c r="C1041" s="18" t="str">
        <f t="shared" si="34"/>
        <v>2510</v>
      </c>
      <c r="D1041" s="12" t="s">
        <v>451</v>
      </c>
      <c r="E1041" s="13">
        <v>650000</v>
      </c>
      <c r="F1041" s="13">
        <v>5100</v>
      </c>
      <c r="G1041" s="13">
        <v>-5100</v>
      </c>
      <c r="H1041" s="13">
        <v>650000</v>
      </c>
      <c r="I1041" s="13">
        <v>1835</v>
      </c>
      <c r="J1041" s="13">
        <v>0</v>
      </c>
      <c r="K1041" s="13">
        <v>278210.63</v>
      </c>
      <c r="L1041" s="13">
        <v>280045.63</v>
      </c>
      <c r="M1041" s="13">
        <v>369954.37</v>
      </c>
    </row>
    <row r="1042" spans="2:13" outlineLevel="4" x14ac:dyDescent="0.2">
      <c r="B1042" s="18" t="str">
        <f t="shared" si="33"/>
        <v xml:space="preserve">*   </v>
      </c>
      <c r="C1042" s="18" t="str">
        <f t="shared" si="34"/>
        <v>E010</v>
      </c>
      <c r="D1042" s="12" t="s">
        <v>629</v>
      </c>
      <c r="E1042" s="13">
        <v>650000</v>
      </c>
      <c r="F1042" s="13">
        <v>5100</v>
      </c>
      <c r="G1042" s="13">
        <v>-5100</v>
      </c>
      <c r="H1042" s="13">
        <v>650000</v>
      </c>
      <c r="I1042" s="13">
        <v>1835</v>
      </c>
      <c r="J1042" s="13">
        <v>0</v>
      </c>
      <c r="K1042" s="13">
        <v>278210.63</v>
      </c>
      <c r="L1042" s="13">
        <v>280045.63</v>
      </c>
      <c r="M1042" s="13">
        <v>369954.37</v>
      </c>
    </row>
    <row r="1043" spans="2:13" outlineLevel="5" x14ac:dyDescent="0.2">
      <c r="B1043" s="18" t="str">
        <f t="shared" si="33"/>
        <v xml:space="preserve">    </v>
      </c>
      <c r="C1043" s="18" t="str">
        <f t="shared" si="34"/>
        <v>2111</v>
      </c>
      <c r="D1043" s="14" t="s">
        <v>399</v>
      </c>
      <c r="E1043" s="16">
        <v>22763.18</v>
      </c>
      <c r="F1043" s="15">
        <v>0</v>
      </c>
      <c r="G1043" s="15">
        <v>0</v>
      </c>
      <c r="H1043" s="16">
        <v>22763.18</v>
      </c>
      <c r="I1043" s="15">
        <v>0</v>
      </c>
      <c r="J1043" s="16">
        <v>0</v>
      </c>
      <c r="K1043" s="16">
        <v>6451.11</v>
      </c>
      <c r="L1043" s="16">
        <v>6451.11</v>
      </c>
      <c r="M1043" s="16">
        <v>16312.07</v>
      </c>
    </row>
    <row r="1044" spans="2:13" outlineLevel="5" x14ac:dyDescent="0.2">
      <c r="B1044" s="18" t="str">
        <f t="shared" si="33"/>
        <v xml:space="preserve">    </v>
      </c>
      <c r="C1044" s="18" t="str">
        <f t="shared" si="34"/>
        <v>2121</v>
      </c>
      <c r="D1044" s="14" t="s">
        <v>401</v>
      </c>
      <c r="E1044" s="16">
        <v>1500</v>
      </c>
      <c r="F1044" s="15">
        <v>0</v>
      </c>
      <c r="G1044" s="15">
        <v>0</v>
      </c>
      <c r="H1044" s="16">
        <v>1500</v>
      </c>
      <c r="I1044" s="15">
        <v>0</v>
      </c>
      <c r="J1044" s="15">
        <v>0</v>
      </c>
      <c r="K1044" s="15">
        <v>0</v>
      </c>
      <c r="L1044" s="16">
        <v>0</v>
      </c>
      <c r="M1044" s="16">
        <v>1500</v>
      </c>
    </row>
    <row r="1045" spans="2:13" outlineLevel="5" x14ac:dyDescent="0.2">
      <c r="B1045" s="18" t="str">
        <f t="shared" si="33"/>
        <v xml:space="preserve">    </v>
      </c>
      <c r="C1045" s="18" t="str">
        <f t="shared" si="34"/>
        <v>2141</v>
      </c>
      <c r="D1045" s="14" t="s">
        <v>402</v>
      </c>
      <c r="E1045" s="16">
        <v>9391.0300000000007</v>
      </c>
      <c r="F1045" s="15">
        <v>0</v>
      </c>
      <c r="G1045" s="15">
        <v>0</v>
      </c>
      <c r="H1045" s="16">
        <v>9391.0300000000007</v>
      </c>
      <c r="I1045" s="15">
        <v>0</v>
      </c>
      <c r="J1045" s="16">
        <v>0</v>
      </c>
      <c r="K1045" s="16">
        <v>5721.01</v>
      </c>
      <c r="L1045" s="16">
        <v>5721.01</v>
      </c>
      <c r="M1045" s="16">
        <v>3670.02</v>
      </c>
    </row>
    <row r="1046" spans="2:13" outlineLevel="5" x14ac:dyDescent="0.2">
      <c r="B1046" s="18" t="str">
        <f t="shared" si="33"/>
        <v xml:space="preserve">    </v>
      </c>
      <c r="C1046" s="18" t="str">
        <f t="shared" si="34"/>
        <v>2161</v>
      </c>
      <c r="D1046" s="14" t="s">
        <v>404</v>
      </c>
      <c r="E1046" s="16">
        <v>8940.43</v>
      </c>
      <c r="F1046" s="15">
        <v>0</v>
      </c>
      <c r="G1046" s="15">
        <v>0</v>
      </c>
      <c r="H1046" s="16">
        <v>8940.43</v>
      </c>
      <c r="I1046" s="15">
        <v>0</v>
      </c>
      <c r="J1046" s="16">
        <v>0</v>
      </c>
      <c r="K1046" s="16">
        <v>4761.2700000000004</v>
      </c>
      <c r="L1046" s="16">
        <v>4761.2700000000004</v>
      </c>
      <c r="M1046" s="16">
        <v>4179.16</v>
      </c>
    </row>
    <row r="1047" spans="2:13" outlineLevel="5" x14ac:dyDescent="0.2">
      <c r="B1047" s="18" t="str">
        <f t="shared" si="33"/>
        <v xml:space="preserve">    </v>
      </c>
      <c r="C1047" s="18" t="str">
        <f t="shared" si="34"/>
        <v>2212</v>
      </c>
      <c r="D1047" s="14" t="s">
        <v>405</v>
      </c>
      <c r="E1047" s="16">
        <v>13977.58</v>
      </c>
      <c r="F1047" s="15">
        <v>0</v>
      </c>
      <c r="G1047" s="15">
        <v>0</v>
      </c>
      <c r="H1047" s="16">
        <v>13977.58</v>
      </c>
      <c r="I1047" s="15">
        <v>0</v>
      </c>
      <c r="J1047" s="16">
        <v>0</v>
      </c>
      <c r="K1047" s="16">
        <v>620</v>
      </c>
      <c r="L1047" s="16">
        <v>620</v>
      </c>
      <c r="M1047" s="16">
        <v>13357.58</v>
      </c>
    </row>
    <row r="1048" spans="2:13" outlineLevel="5" x14ac:dyDescent="0.2">
      <c r="B1048" s="18" t="str">
        <f t="shared" si="33"/>
        <v xml:space="preserve">    </v>
      </c>
      <c r="C1048" s="18" t="str">
        <f t="shared" si="34"/>
        <v>2441</v>
      </c>
      <c r="D1048" s="14" t="s">
        <v>408</v>
      </c>
      <c r="E1048" s="16">
        <v>1000</v>
      </c>
      <c r="F1048" s="15">
        <v>0</v>
      </c>
      <c r="G1048" s="15">
        <v>0</v>
      </c>
      <c r="H1048" s="16">
        <v>1000</v>
      </c>
      <c r="I1048" s="15">
        <v>0</v>
      </c>
      <c r="J1048" s="15">
        <v>0</v>
      </c>
      <c r="K1048" s="15">
        <v>0</v>
      </c>
      <c r="L1048" s="16">
        <v>0</v>
      </c>
      <c r="M1048" s="16">
        <v>1000</v>
      </c>
    </row>
    <row r="1049" spans="2:13" outlineLevel="5" x14ac:dyDescent="0.2">
      <c r="B1049" s="18" t="str">
        <f t="shared" si="33"/>
        <v xml:space="preserve">    </v>
      </c>
      <c r="C1049" s="18" t="str">
        <f t="shared" si="34"/>
        <v>2461</v>
      </c>
      <c r="D1049" s="14" t="s">
        <v>409</v>
      </c>
      <c r="E1049" s="16">
        <v>5416.66</v>
      </c>
      <c r="F1049" s="15">
        <v>0</v>
      </c>
      <c r="G1049" s="15">
        <v>0</v>
      </c>
      <c r="H1049" s="16">
        <v>5416.66</v>
      </c>
      <c r="I1049" s="15">
        <v>0</v>
      </c>
      <c r="J1049" s="16">
        <v>0</v>
      </c>
      <c r="K1049" s="16">
        <v>75.010000000000005</v>
      </c>
      <c r="L1049" s="16">
        <v>75.010000000000005</v>
      </c>
      <c r="M1049" s="16">
        <v>5341.65</v>
      </c>
    </row>
    <row r="1050" spans="2:13" outlineLevel="5" x14ac:dyDescent="0.2">
      <c r="B1050" s="18" t="str">
        <f t="shared" si="33"/>
        <v xml:space="preserve">    </v>
      </c>
      <c r="C1050" s="18" t="str">
        <f t="shared" si="34"/>
        <v>2471</v>
      </c>
      <c r="D1050" s="14" t="s">
        <v>410</v>
      </c>
      <c r="E1050" s="16">
        <v>1500</v>
      </c>
      <c r="F1050" s="15">
        <v>0</v>
      </c>
      <c r="G1050" s="15">
        <v>0</v>
      </c>
      <c r="H1050" s="16">
        <v>1500</v>
      </c>
      <c r="I1050" s="15">
        <v>0</v>
      </c>
      <c r="J1050" s="15">
        <v>0</v>
      </c>
      <c r="K1050" s="15">
        <v>0</v>
      </c>
      <c r="L1050" s="16">
        <v>0</v>
      </c>
      <c r="M1050" s="16">
        <v>1500</v>
      </c>
    </row>
    <row r="1051" spans="2:13" outlineLevel="5" x14ac:dyDescent="0.2">
      <c r="B1051" s="18" t="str">
        <f t="shared" si="33"/>
        <v xml:space="preserve">    </v>
      </c>
      <c r="C1051" s="18" t="str">
        <f t="shared" si="34"/>
        <v>2612</v>
      </c>
      <c r="D1051" s="14" t="s">
        <v>413</v>
      </c>
      <c r="E1051" s="16">
        <v>280000</v>
      </c>
      <c r="F1051" s="15">
        <v>0</v>
      </c>
      <c r="G1051" s="15">
        <v>0</v>
      </c>
      <c r="H1051" s="16">
        <v>280000</v>
      </c>
      <c r="I1051" s="15">
        <v>0</v>
      </c>
      <c r="J1051" s="16">
        <v>0</v>
      </c>
      <c r="K1051" s="16">
        <v>164823.4</v>
      </c>
      <c r="L1051" s="16">
        <v>164823.4</v>
      </c>
      <c r="M1051" s="16">
        <v>115176.6</v>
      </c>
    </row>
    <row r="1052" spans="2:13" outlineLevel="5" x14ac:dyDescent="0.2">
      <c r="B1052" s="18" t="str">
        <f t="shared" si="33"/>
        <v xml:space="preserve">    </v>
      </c>
      <c r="C1052" s="18" t="str">
        <f t="shared" si="34"/>
        <v>2721</v>
      </c>
      <c r="D1052" s="14" t="s">
        <v>466</v>
      </c>
      <c r="E1052" s="15">
        <v>0</v>
      </c>
      <c r="F1052" s="16">
        <v>1100</v>
      </c>
      <c r="G1052" s="15">
        <v>0</v>
      </c>
      <c r="H1052" s="16">
        <v>1100</v>
      </c>
      <c r="I1052" s="15">
        <v>0</v>
      </c>
      <c r="J1052" s="16">
        <v>0</v>
      </c>
      <c r="K1052" s="16">
        <v>499.96</v>
      </c>
      <c r="L1052" s="16">
        <v>499.96</v>
      </c>
      <c r="M1052" s="16">
        <v>600.04</v>
      </c>
    </row>
    <row r="1053" spans="2:13" outlineLevel="5" x14ac:dyDescent="0.2">
      <c r="B1053" s="18" t="str">
        <f t="shared" si="33"/>
        <v xml:space="preserve">    </v>
      </c>
      <c r="C1053" s="18" t="str">
        <f t="shared" si="34"/>
        <v>2921</v>
      </c>
      <c r="D1053" s="14" t="s">
        <v>415</v>
      </c>
      <c r="E1053" s="16">
        <v>3065.66</v>
      </c>
      <c r="F1053" s="15">
        <v>0</v>
      </c>
      <c r="G1053" s="15">
        <v>0</v>
      </c>
      <c r="H1053" s="16">
        <v>3065.66</v>
      </c>
      <c r="I1053" s="15">
        <v>0</v>
      </c>
      <c r="J1053" s="15">
        <v>0</v>
      </c>
      <c r="K1053" s="15">
        <v>0</v>
      </c>
      <c r="L1053" s="16">
        <v>0</v>
      </c>
      <c r="M1053" s="16">
        <v>3065.66</v>
      </c>
    </row>
    <row r="1054" spans="2:13" outlineLevel="5" x14ac:dyDescent="0.2">
      <c r="B1054" s="18" t="str">
        <f t="shared" si="33"/>
        <v xml:space="preserve">    </v>
      </c>
      <c r="C1054" s="18" t="str">
        <f t="shared" si="34"/>
        <v>2931</v>
      </c>
      <c r="D1054" s="14" t="s">
        <v>416</v>
      </c>
      <c r="E1054" s="16">
        <v>2100</v>
      </c>
      <c r="F1054" s="15">
        <v>0</v>
      </c>
      <c r="G1054" s="15">
        <v>0</v>
      </c>
      <c r="H1054" s="16">
        <v>2100</v>
      </c>
      <c r="I1054" s="15">
        <v>0</v>
      </c>
      <c r="J1054" s="15">
        <v>0</v>
      </c>
      <c r="K1054" s="15">
        <v>0</v>
      </c>
      <c r="L1054" s="16">
        <v>0</v>
      </c>
      <c r="M1054" s="16">
        <v>2100</v>
      </c>
    </row>
    <row r="1055" spans="2:13" outlineLevel="5" x14ac:dyDescent="0.2">
      <c r="B1055" s="18" t="str">
        <f t="shared" si="33"/>
        <v xml:space="preserve">    </v>
      </c>
      <c r="C1055" s="18" t="str">
        <f t="shared" si="34"/>
        <v>2941</v>
      </c>
      <c r="D1055" s="14" t="s">
        <v>417</v>
      </c>
      <c r="E1055" s="16">
        <v>4053.36</v>
      </c>
      <c r="F1055" s="15">
        <v>0</v>
      </c>
      <c r="G1055" s="15">
        <v>0</v>
      </c>
      <c r="H1055" s="16">
        <v>4053.36</v>
      </c>
      <c r="I1055" s="15">
        <v>0</v>
      </c>
      <c r="J1055" s="16">
        <v>0</v>
      </c>
      <c r="K1055" s="15">
        <v>0</v>
      </c>
      <c r="L1055" s="16">
        <v>0</v>
      </c>
      <c r="M1055" s="16">
        <v>4053.36</v>
      </c>
    </row>
    <row r="1056" spans="2:13" outlineLevel="5" x14ac:dyDescent="0.2">
      <c r="B1056" s="18" t="str">
        <f t="shared" si="33"/>
        <v xml:space="preserve">    </v>
      </c>
      <c r="C1056" s="18" t="str">
        <f t="shared" si="34"/>
        <v>2961</v>
      </c>
      <c r="D1056" s="14" t="s">
        <v>418</v>
      </c>
      <c r="E1056" s="16">
        <v>68828.990000000005</v>
      </c>
      <c r="F1056" s="15">
        <v>0</v>
      </c>
      <c r="G1056" s="15">
        <v>0</v>
      </c>
      <c r="H1056" s="16">
        <v>68828.990000000005</v>
      </c>
      <c r="I1056" s="15">
        <v>0</v>
      </c>
      <c r="J1056" s="16">
        <v>0</v>
      </c>
      <c r="K1056" s="16">
        <v>14975.32</v>
      </c>
      <c r="L1056" s="16">
        <v>14975.32</v>
      </c>
      <c r="M1056" s="16">
        <v>53853.67</v>
      </c>
    </row>
    <row r="1057" spans="2:13" outlineLevel="5" x14ac:dyDescent="0.2">
      <c r="B1057" s="18" t="str">
        <f t="shared" si="33"/>
        <v xml:space="preserve">    </v>
      </c>
      <c r="C1057" s="18" t="str">
        <f t="shared" si="34"/>
        <v>3181</v>
      </c>
      <c r="D1057" s="14" t="s">
        <v>420</v>
      </c>
      <c r="E1057" s="16">
        <v>200</v>
      </c>
      <c r="F1057" s="15">
        <v>0</v>
      </c>
      <c r="G1057" s="15">
        <v>0</v>
      </c>
      <c r="H1057" s="16">
        <v>200</v>
      </c>
      <c r="I1057" s="15">
        <v>0</v>
      </c>
      <c r="J1057" s="15">
        <v>0</v>
      </c>
      <c r="K1057" s="15">
        <v>0</v>
      </c>
      <c r="L1057" s="16">
        <v>0</v>
      </c>
      <c r="M1057" s="16">
        <v>200</v>
      </c>
    </row>
    <row r="1058" spans="2:13" outlineLevel="5" x14ac:dyDescent="0.2">
      <c r="B1058" s="18" t="str">
        <f t="shared" si="33"/>
        <v xml:space="preserve">    </v>
      </c>
      <c r="C1058" s="18" t="str">
        <f t="shared" si="34"/>
        <v>3231</v>
      </c>
      <c r="D1058" s="14" t="s">
        <v>422</v>
      </c>
      <c r="E1058" s="16">
        <v>31187.97</v>
      </c>
      <c r="F1058" s="15">
        <v>0</v>
      </c>
      <c r="G1058" s="15">
        <v>0</v>
      </c>
      <c r="H1058" s="16">
        <v>31187.97</v>
      </c>
      <c r="I1058" s="15">
        <v>0</v>
      </c>
      <c r="J1058" s="16">
        <v>0</v>
      </c>
      <c r="K1058" s="16">
        <v>5759.35</v>
      </c>
      <c r="L1058" s="16">
        <v>5759.35</v>
      </c>
      <c r="M1058" s="16">
        <v>25428.62</v>
      </c>
    </row>
    <row r="1059" spans="2:13" outlineLevel="5" x14ac:dyDescent="0.2">
      <c r="B1059" s="18" t="str">
        <f t="shared" si="33"/>
        <v xml:space="preserve">    </v>
      </c>
      <c r="C1059" s="18" t="str">
        <f t="shared" si="34"/>
        <v>3361</v>
      </c>
      <c r="D1059" s="14" t="s">
        <v>424</v>
      </c>
      <c r="E1059" s="16">
        <v>7666.68</v>
      </c>
      <c r="F1059" s="15">
        <v>0</v>
      </c>
      <c r="G1059" s="15">
        <v>0</v>
      </c>
      <c r="H1059" s="16">
        <v>7666.68</v>
      </c>
      <c r="I1059" s="15">
        <v>0</v>
      </c>
      <c r="J1059" s="16">
        <v>0</v>
      </c>
      <c r="K1059" s="16">
        <v>1000</v>
      </c>
      <c r="L1059" s="16">
        <v>1000</v>
      </c>
      <c r="M1059" s="16">
        <v>6666.68</v>
      </c>
    </row>
    <row r="1060" spans="2:13" outlineLevel="5" x14ac:dyDescent="0.2">
      <c r="B1060" s="18" t="str">
        <f t="shared" si="33"/>
        <v xml:space="preserve">    </v>
      </c>
      <c r="C1060" s="18" t="str">
        <f t="shared" si="34"/>
        <v>3511</v>
      </c>
      <c r="D1060" s="14" t="s">
        <v>426</v>
      </c>
      <c r="E1060" s="16">
        <v>1000</v>
      </c>
      <c r="F1060" s="15">
        <v>0</v>
      </c>
      <c r="G1060" s="15">
        <v>0</v>
      </c>
      <c r="H1060" s="16">
        <v>1000</v>
      </c>
      <c r="I1060" s="15">
        <v>0</v>
      </c>
      <c r="J1060" s="15">
        <v>0</v>
      </c>
      <c r="K1060" s="15">
        <v>0</v>
      </c>
      <c r="L1060" s="16">
        <v>0</v>
      </c>
      <c r="M1060" s="16">
        <v>1000</v>
      </c>
    </row>
    <row r="1061" spans="2:13" outlineLevel="5" x14ac:dyDescent="0.2">
      <c r="B1061" s="18" t="str">
        <f t="shared" si="33"/>
        <v xml:space="preserve">    </v>
      </c>
      <c r="C1061" s="18" t="str">
        <f t="shared" si="34"/>
        <v>3531</v>
      </c>
      <c r="D1061" s="14" t="s">
        <v>428</v>
      </c>
      <c r="E1061" s="16">
        <v>800</v>
      </c>
      <c r="F1061" s="15">
        <v>0</v>
      </c>
      <c r="G1061" s="15">
        <v>0</v>
      </c>
      <c r="H1061" s="16">
        <v>800</v>
      </c>
      <c r="I1061" s="15">
        <v>0</v>
      </c>
      <c r="J1061" s="15">
        <v>0</v>
      </c>
      <c r="K1061" s="15">
        <v>0</v>
      </c>
      <c r="L1061" s="16">
        <v>0</v>
      </c>
      <c r="M1061" s="16">
        <v>800</v>
      </c>
    </row>
    <row r="1062" spans="2:13" outlineLevel="5" x14ac:dyDescent="0.2">
      <c r="B1062" s="18" t="str">
        <f t="shared" si="33"/>
        <v xml:space="preserve">    </v>
      </c>
      <c r="C1062" s="18" t="str">
        <f t="shared" si="34"/>
        <v>3551</v>
      </c>
      <c r="D1062" s="14" t="s">
        <v>429</v>
      </c>
      <c r="E1062" s="16">
        <v>54998.87</v>
      </c>
      <c r="F1062" s="15">
        <v>0</v>
      </c>
      <c r="G1062" s="15">
        <v>0</v>
      </c>
      <c r="H1062" s="16">
        <v>54998.87</v>
      </c>
      <c r="I1062" s="16">
        <v>1835</v>
      </c>
      <c r="J1062" s="16">
        <v>0</v>
      </c>
      <c r="K1062" s="16">
        <v>11509.2</v>
      </c>
      <c r="L1062" s="16">
        <v>13344.2</v>
      </c>
      <c r="M1062" s="16">
        <v>41654.67</v>
      </c>
    </row>
    <row r="1063" spans="2:13" outlineLevel="5" x14ac:dyDescent="0.2">
      <c r="B1063" s="18" t="str">
        <f t="shared" si="33"/>
        <v xml:space="preserve">    </v>
      </c>
      <c r="C1063" s="18" t="str">
        <f t="shared" si="34"/>
        <v>3751</v>
      </c>
      <c r="D1063" s="14" t="s">
        <v>431</v>
      </c>
      <c r="E1063" s="16">
        <v>3112.5</v>
      </c>
      <c r="F1063" s="15">
        <v>0</v>
      </c>
      <c r="G1063" s="15">
        <v>0</v>
      </c>
      <c r="H1063" s="16">
        <v>3112.5</v>
      </c>
      <c r="I1063" s="15">
        <v>0</v>
      </c>
      <c r="J1063" s="16">
        <v>0</v>
      </c>
      <c r="K1063" s="16">
        <v>0</v>
      </c>
      <c r="L1063" s="16">
        <v>0</v>
      </c>
      <c r="M1063" s="16">
        <v>3112.5</v>
      </c>
    </row>
    <row r="1064" spans="2:13" outlineLevel="5" x14ac:dyDescent="0.2">
      <c r="B1064" s="18" t="str">
        <f t="shared" si="33"/>
        <v xml:space="preserve">    </v>
      </c>
      <c r="C1064" s="18" t="str">
        <f t="shared" si="34"/>
        <v>3921</v>
      </c>
      <c r="D1064" s="14" t="s">
        <v>434</v>
      </c>
      <c r="E1064" s="16">
        <v>114547.09</v>
      </c>
      <c r="F1064" s="15">
        <v>0</v>
      </c>
      <c r="G1064" s="15">
        <v>0</v>
      </c>
      <c r="H1064" s="16">
        <v>114547.09</v>
      </c>
      <c r="I1064" s="15">
        <v>0</v>
      </c>
      <c r="J1064" s="16">
        <v>0</v>
      </c>
      <c r="K1064" s="16">
        <v>62015</v>
      </c>
      <c r="L1064" s="16">
        <v>62015</v>
      </c>
      <c r="M1064" s="16">
        <v>52532.09</v>
      </c>
    </row>
    <row r="1065" spans="2:13" outlineLevel="5" x14ac:dyDescent="0.2">
      <c r="B1065" s="18" t="str">
        <f t="shared" si="33"/>
        <v xml:space="preserve">    </v>
      </c>
      <c r="C1065" s="18" t="str">
        <f t="shared" si="34"/>
        <v>5151</v>
      </c>
      <c r="D1065" s="14" t="s">
        <v>439</v>
      </c>
      <c r="E1065" s="16">
        <v>13950</v>
      </c>
      <c r="F1065" s="15">
        <v>0</v>
      </c>
      <c r="G1065" s="16">
        <v>-5100</v>
      </c>
      <c r="H1065" s="16">
        <v>8850</v>
      </c>
      <c r="I1065" s="15">
        <v>0</v>
      </c>
      <c r="J1065" s="15">
        <v>0</v>
      </c>
      <c r="K1065" s="15">
        <v>0</v>
      </c>
      <c r="L1065" s="16">
        <v>0</v>
      </c>
      <c r="M1065" s="16">
        <v>8850</v>
      </c>
    </row>
    <row r="1066" spans="2:13" outlineLevel="5" x14ac:dyDescent="0.2">
      <c r="B1066" s="18" t="str">
        <f t="shared" si="33"/>
        <v xml:space="preserve">    </v>
      </c>
      <c r="C1066" s="18" t="str">
        <f t="shared" si="34"/>
        <v>5191</v>
      </c>
      <c r="D1066" s="14" t="s">
        <v>517</v>
      </c>
      <c r="E1066" s="15">
        <v>0</v>
      </c>
      <c r="F1066" s="16">
        <v>4000</v>
      </c>
      <c r="G1066" s="15">
        <v>0</v>
      </c>
      <c r="H1066" s="16">
        <v>4000</v>
      </c>
      <c r="I1066" s="15">
        <v>0</v>
      </c>
      <c r="J1066" s="15">
        <v>0</v>
      </c>
      <c r="K1066" s="15">
        <v>0</v>
      </c>
      <c r="L1066" s="16">
        <v>0</v>
      </c>
      <c r="M1066" s="16">
        <v>4000</v>
      </c>
    </row>
    <row r="1067" spans="2:13" outlineLevel="1" x14ac:dyDescent="0.2">
      <c r="B1067" s="18" t="str">
        <f t="shared" si="33"/>
        <v>****</v>
      </c>
      <c r="C1067" s="18" t="str">
        <f t="shared" si="34"/>
        <v>3111</v>
      </c>
      <c r="D1067" s="12" t="s">
        <v>632</v>
      </c>
      <c r="E1067" s="13">
        <v>10252442.67</v>
      </c>
      <c r="F1067" s="13">
        <v>308497.95</v>
      </c>
      <c r="G1067" s="13">
        <v>-1206494.44</v>
      </c>
      <c r="H1067" s="13">
        <v>9354446.1799999997</v>
      </c>
      <c r="I1067" s="17">
        <v>0</v>
      </c>
      <c r="J1067" s="13">
        <v>707.6</v>
      </c>
      <c r="K1067" s="13">
        <v>2819731.09</v>
      </c>
      <c r="L1067" s="13">
        <v>2820438.69</v>
      </c>
      <c r="M1067" s="13">
        <v>6534007.4900000002</v>
      </c>
    </row>
    <row r="1068" spans="2:13" outlineLevel="2" x14ac:dyDescent="0.2">
      <c r="B1068" s="18" t="str">
        <f t="shared" si="33"/>
        <v xml:space="preserve">*** </v>
      </c>
      <c r="C1068" s="18" t="str">
        <f t="shared" si="34"/>
        <v>2.2.</v>
      </c>
      <c r="D1068" s="12" t="s">
        <v>583</v>
      </c>
      <c r="E1068" s="13">
        <v>10252442.67</v>
      </c>
      <c r="F1068" s="13">
        <v>308497.95</v>
      </c>
      <c r="G1068" s="13">
        <v>-1206494.44</v>
      </c>
      <c r="H1068" s="13">
        <v>9354446.1799999997</v>
      </c>
      <c r="I1068" s="17">
        <v>0</v>
      </c>
      <c r="J1068" s="13">
        <v>707.6</v>
      </c>
      <c r="K1068" s="13">
        <v>2819731.09</v>
      </c>
      <c r="L1068" s="13">
        <v>2820438.69</v>
      </c>
      <c r="M1068" s="13">
        <v>6534007.4900000002</v>
      </c>
    </row>
    <row r="1069" spans="2:13" outlineLevel="3" x14ac:dyDescent="0.2">
      <c r="B1069" s="18" t="str">
        <f t="shared" si="33"/>
        <v xml:space="preserve">**  </v>
      </c>
      <c r="C1069" s="18" t="str">
        <f t="shared" si="34"/>
        <v>1500</v>
      </c>
      <c r="D1069" s="12" t="s">
        <v>440</v>
      </c>
      <c r="E1069" s="13">
        <v>61647.95</v>
      </c>
      <c r="F1069" s="17">
        <v>0</v>
      </c>
      <c r="G1069" s="13">
        <v>-61647.95</v>
      </c>
      <c r="H1069" s="13">
        <v>0</v>
      </c>
      <c r="I1069" s="17">
        <v>0</v>
      </c>
      <c r="J1069" s="13">
        <v>0</v>
      </c>
      <c r="K1069" s="13">
        <v>0</v>
      </c>
      <c r="L1069" s="13">
        <v>0</v>
      </c>
      <c r="M1069" s="13">
        <v>0</v>
      </c>
    </row>
    <row r="1070" spans="2:13" outlineLevel="4" x14ac:dyDescent="0.2">
      <c r="B1070" s="18" t="str">
        <f t="shared" si="33"/>
        <v xml:space="preserve">*   </v>
      </c>
      <c r="C1070" s="18" t="str">
        <f t="shared" si="34"/>
        <v>E011</v>
      </c>
      <c r="D1070" s="12" t="s">
        <v>633</v>
      </c>
      <c r="E1070" s="13">
        <v>61647.95</v>
      </c>
      <c r="F1070" s="17">
        <v>0</v>
      </c>
      <c r="G1070" s="13">
        <v>-61647.95</v>
      </c>
      <c r="H1070" s="13">
        <v>0</v>
      </c>
      <c r="I1070" s="17">
        <v>0</v>
      </c>
      <c r="J1070" s="13">
        <v>0</v>
      </c>
      <c r="K1070" s="13">
        <v>0</v>
      </c>
      <c r="L1070" s="13">
        <v>0</v>
      </c>
      <c r="M1070" s="13">
        <v>0</v>
      </c>
    </row>
    <row r="1071" spans="2:13" outlineLevel="5" x14ac:dyDescent="0.2">
      <c r="B1071" s="18" t="str">
        <f t="shared" si="33"/>
        <v xml:space="preserve">    </v>
      </c>
      <c r="C1071" s="18" t="str">
        <f t="shared" si="34"/>
        <v>3981</v>
      </c>
      <c r="D1071" s="14" t="s">
        <v>441</v>
      </c>
      <c r="E1071" s="16">
        <v>61647.95</v>
      </c>
      <c r="F1071" s="15">
        <v>0</v>
      </c>
      <c r="G1071" s="16">
        <v>-61647.95</v>
      </c>
      <c r="H1071" s="16">
        <v>0</v>
      </c>
      <c r="I1071" s="15">
        <v>0</v>
      </c>
      <c r="J1071" s="16">
        <v>0</v>
      </c>
      <c r="K1071" s="16">
        <v>0</v>
      </c>
      <c r="L1071" s="16">
        <v>0</v>
      </c>
      <c r="M1071" s="16">
        <v>0</v>
      </c>
    </row>
    <row r="1072" spans="2:13" outlineLevel="3" x14ac:dyDescent="0.2">
      <c r="B1072" s="18" t="str">
        <f t="shared" si="33"/>
        <v xml:space="preserve">**  </v>
      </c>
      <c r="C1072" s="18" t="str">
        <f t="shared" si="34"/>
        <v>1500</v>
      </c>
      <c r="D1072" s="12" t="s">
        <v>442</v>
      </c>
      <c r="E1072" s="13">
        <v>3338287.07</v>
      </c>
      <c r="F1072" s="13">
        <v>61647.95</v>
      </c>
      <c r="G1072" s="13">
        <v>-61332.03</v>
      </c>
      <c r="H1072" s="13">
        <v>3338602.99</v>
      </c>
      <c r="I1072" s="17">
        <v>0</v>
      </c>
      <c r="J1072" s="13">
        <v>0</v>
      </c>
      <c r="K1072" s="13">
        <v>1322216.55</v>
      </c>
      <c r="L1072" s="13">
        <v>1322216.55</v>
      </c>
      <c r="M1072" s="13">
        <v>2016386.44</v>
      </c>
    </row>
    <row r="1073" spans="2:13" outlineLevel="4" x14ac:dyDescent="0.2">
      <c r="B1073" s="18" t="str">
        <f t="shared" si="33"/>
        <v xml:space="preserve">*   </v>
      </c>
      <c r="C1073" s="18" t="str">
        <f t="shared" si="34"/>
        <v>E011</v>
      </c>
      <c r="D1073" s="12" t="s">
        <v>633</v>
      </c>
      <c r="E1073" s="13">
        <v>3338287.07</v>
      </c>
      <c r="F1073" s="13">
        <v>61647.95</v>
      </c>
      <c r="G1073" s="13">
        <v>-61332.03</v>
      </c>
      <c r="H1073" s="13">
        <v>3338602.99</v>
      </c>
      <c r="I1073" s="17">
        <v>0</v>
      </c>
      <c r="J1073" s="13">
        <v>0</v>
      </c>
      <c r="K1073" s="13">
        <v>1322216.55</v>
      </c>
      <c r="L1073" s="13">
        <v>1322216.55</v>
      </c>
      <c r="M1073" s="13">
        <v>2016386.44</v>
      </c>
    </row>
    <row r="1074" spans="2:13" outlineLevel="5" x14ac:dyDescent="0.2">
      <c r="B1074" s="18" t="str">
        <f t="shared" si="33"/>
        <v xml:space="preserve">    </v>
      </c>
      <c r="C1074" s="18" t="str">
        <f t="shared" si="34"/>
        <v>1131</v>
      </c>
      <c r="D1074" s="14" t="s">
        <v>443</v>
      </c>
      <c r="E1074" s="16">
        <v>1518777.12</v>
      </c>
      <c r="F1074" s="15">
        <v>0</v>
      </c>
      <c r="G1074" s="16">
        <v>-43152.03</v>
      </c>
      <c r="H1074" s="16">
        <v>1475625.09</v>
      </c>
      <c r="I1074" s="15">
        <v>0</v>
      </c>
      <c r="J1074" s="16">
        <v>0</v>
      </c>
      <c r="K1074" s="16">
        <v>699060.71</v>
      </c>
      <c r="L1074" s="16">
        <v>699060.71</v>
      </c>
      <c r="M1074" s="16">
        <v>776564.38</v>
      </c>
    </row>
    <row r="1075" spans="2:13" outlineLevel="5" x14ac:dyDescent="0.2">
      <c r="B1075" s="18" t="str">
        <f t="shared" si="33"/>
        <v xml:space="preserve">    </v>
      </c>
      <c r="C1075" s="18" t="str">
        <f t="shared" si="34"/>
        <v>1132</v>
      </c>
      <c r="D1075" s="14" t="s">
        <v>444</v>
      </c>
      <c r="E1075" s="16">
        <v>423306.48</v>
      </c>
      <c r="F1075" s="15">
        <v>0</v>
      </c>
      <c r="G1075" s="15">
        <v>0</v>
      </c>
      <c r="H1075" s="16">
        <v>423306.48</v>
      </c>
      <c r="I1075" s="15">
        <v>0</v>
      </c>
      <c r="J1075" s="16">
        <v>0</v>
      </c>
      <c r="K1075" s="16">
        <v>211653.24</v>
      </c>
      <c r="L1075" s="16">
        <v>211653.24</v>
      </c>
      <c r="M1075" s="16">
        <v>211653.24</v>
      </c>
    </row>
    <row r="1076" spans="2:13" outlineLevel="5" x14ac:dyDescent="0.2">
      <c r="B1076" s="18" t="str">
        <f t="shared" si="33"/>
        <v xml:space="preserve">    </v>
      </c>
      <c r="C1076" s="18" t="str">
        <f t="shared" si="34"/>
        <v>1321</v>
      </c>
      <c r="D1076" s="14" t="s">
        <v>445</v>
      </c>
      <c r="E1076" s="16">
        <v>35595</v>
      </c>
      <c r="F1076" s="15">
        <v>0</v>
      </c>
      <c r="G1076" s="15">
        <v>0</v>
      </c>
      <c r="H1076" s="16">
        <v>35595</v>
      </c>
      <c r="I1076" s="15">
        <v>0</v>
      </c>
      <c r="J1076" s="16">
        <v>0</v>
      </c>
      <c r="K1076" s="16">
        <v>16562.939999999999</v>
      </c>
      <c r="L1076" s="16">
        <v>16562.939999999999</v>
      </c>
      <c r="M1076" s="16">
        <v>19032.060000000001</v>
      </c>
    </row>
    <row r="1077" spans="2:13" outlineLevel="5" x14ac:dyDescent="0.2">
      <c r="B1077" s="18" t="str">
        <f t="shared" si="33"/>
        <v xml:space="preserve">    </v>
      </c>
      <c r="C1077" s="18" t="str">
        <f t="shared" si="34"/>
        <v>1323</v>
      </c>
      <c r="D1077" s="14" t="s">
        <v>446</v>
      </c>
      <c r="E1077" s="16">
        <v>215786.8</v>
      </c>
      <c r="F1077" s="15">
        <v>0</v>
      </c>
      <c r="G1077" s="15">
        <v>0</v>
      </c>
      <c r="H1077" s="16">
        <v>215786.8</v>
      </c>
      <c r="I1077" s="15">
        <v>0</v>
      </c>
      <c r="J1077" s="15">
        <v>0</v>
      </c>
      <c r="K1077" s="15">
        <v>0</v>
      </c>
      <c r="L1077" s="16">
        <v>0</v>
      </c>
      <c r="M1077" s="16">
        <v>215786.8</v>
      </c>
    </row>
    <row r="1078" spans="2:13" outlineLevel="5" x14ac:dyDescent="0.2">
      <c r="B1078" s="18" t="str">
        <f t="shared" si="33"/>
        <v xml:space="preserve">    </v>
      </c>
      <c r="C1078" s="18" t="str">
        <f t="shared" si="34"/>
        <v>1341</v>
      </c>
      <c r="D1078" s="14" t="s">
        <v>447</v>
      </c>
      <c r="E1078" s="16">
        <v>30000</v>
      </c>
      <c r="F1078" s="15">
        <v>0</v>
      </c>
      <c r="G1078" s="15">
        <v>0</v>
      </c>
      <c r="H1078" s="16">
        <v>30000</v>
      </c>
      <c r="I1078" s="15">
        <v>0</v>
      </c>
      <c r="J1078" s="15">
        <v>0</v>
      </c>
      <c r="K1078" s="15">
        <v>0</v>
      </c>
      <c r="L1078" s="16">
        <v>0</v>
      </c>
      <c r="M1078" s="16">
        <v>30000</v>
      </c>
    </row>
    <row r="1079" spans="2:13" outlineLevel="5" x14ac:dyDescent="0.2">
      <c r="B1079" s="18" t="str">
        <f t="shared" si="33"/>
        <v xml:space="preserve">    </v>
      </c>
      <c r="C1079" s="18" t="str">
        <f t="shared" si="34"/>
        <v>1413</v>
      </c>
      <c r="D1079" s="14" t="s">
        <v>448</v>
      </c>
      <c r="E1079" s="16">
        <v>657940.54</v>
      </c>
      <c r="F1079" s="15">
        <v>0</v>
      </c>
      <c r="G1079" s="15">
        <v>0</v>
      </c>
      <c r="H1079" s="16">
        <v>657940.54</v>
      </c>
      <c r="I1079" s="15">
        <v>0</v>
      </c>
      <c r="J1079" s="16">
        <v>0</v>
      </c>
      <c r="K1079" s="16">
        <v>178679.07</v>
      </c>
      <c r="L1079" s="16">
        <v>178679.07</v>
      </c>
      <c r="M1079" s="16">
        <v>479261.47</v>
      </c>
    </row>
    <row r="1080" spans="2:13" outlineLevel="5" x14ac:dyDescent="0.2">
      <c r="B1080" s="18" t="str">
        <f t="shared" si="33"/>
        <v xml:space="preserve">    </v>
      </c>
      <c r="C1080" s="18" t="str">
        <f t="shared" si="34"/>
        <v>1541</v>
      </c>
      <c r="D1080" s="14" t="s">
        <v>450</v>
      </c>
      <c r="E1080" s="16">
        <v>76589.850000000006</v>
      </c>
      <c r="F1080" s="15">
        <v>0</v>
      </c>
      <c r="G1080" s="16">
        <v>-180</v>
      </c>
      <c r="H1080" s="16">
        <v>76409.850000000006</v>
      </c>
      <c r="I1080" s="15">
        <v>0</v>
      </c>
      <c r="J1080" s="16">
        <v>0</v>
      </c>
      <c r="K1080" s="16">
        <v>29414.2</v>
      </c>
      <c r="L1080" s="16">
        <v>29414.2</v>
      </c>
      <c r="M1080" s="16">
        <v>46995.65</v>
      </c>
    </row>
    <row r="1081" spans="2:13" outlineLevel="5" x14ac:dyDescent="0.2">
      <c r="B1081" s="18" t="str">
        <f t="shared" si="33"/>
        <v xml:space="preserve">    </v>
      </c>
      <c r="C1081" s="18" t="str">
        <f t="shared" si="34"/>
        <v>1591</v>
      </c>
      <c r="D1081" s="14" t="s">
        <v>398</v>
      </c>
      <c r="E1081" s="16">
        <v>380291.28</v>
      </c>
      <c r="F1081" s="15">
        <v>0</v>
      </c>
      <c r="G1081" s="16">
        <v>-18000</v>
      </c>
      <c r="H1081" s="16">
        <v>362291.28</v>
      </c>
      <c r="I1081" s="15">
        <v>0</v>
      </c>
      <c r="J1081" s="16">
        <v>0</v>
      </c>
      <c r="K1081" s="16">
        <v>165637.51</v>
      </c>
      <c r="L1081" s="16">
        <v>165637.51</v>
      </c>
      <c r="M1081" s="16">
        <v>196653.77</v>
      </c>
    </row>
    <row r="1082" spans="2:13" outlineLevel="5" x14ac:dyDescent="0.2">
      <c r="B1082" s="18" t="str">
        <f t="shared" si="33"/>
        <v xml:space="preserve">    </v>
      </c>
      <c r="C1082" s="18" t="str">
        <f t="shared" si="34"/>
        <v>3981</v>
      </c>
      <c r="D1082" s="14" t="s">
        <v>441</v>
      </c>
      <c r="E1082" s="15">
        <v>0</v>
      </c>
      <c r="F1082" s="16">
        <v>61647.95</v>
      </c>
      <c r="G1082" s="15">
        <v>0</v>
      </c>
      <c r="H1082" s="16">
        <v>61647.95</v>
      </c>
      <c r="I1082" s="15">
        <v>0</v>
      </c>
      <c r="J1082" s="16">
        <v>0</v>
      </c>
      <c r="K1082" s="16">
        <v>21208.880000000001</v>
      </c>
      <c r="L1082" s="16">
        <v>21208.880000000001</v>
      </c>
      <c r="M1082" s="16">
        <v>40439.07</v>
      </c>
    </row>
    <row r="1083" spans="2:13" outlineLevel="3" x14ac:dyDescent="0.2">
      <c r="B1083" s="18" t="str">
        <f t="shared" si="33"/>
        <v xml:space="preserve">**  </v>
      </c>
      <c r="C1083" s="18" t="str">
        <f t="shared" si="34"/>
        <v>2510</v>
      </c>
      <c r="D1083" s="12" t="s">
        <v>451</v>
      </c>
      <c r="E1083" s="13">
        <v>6852507.6500000004</v>
      </c>
      <c r="F1083" s="13">
        <v>246850</v>
      </c>
      <c r="G1083" s="13">
        <v>-1083514.46</v>
      </c>
      <c r="H1083" s="13">
        <v>6015843.1900000004</v>
      </c>
      <c r="I1083" s="17">
        <v>0</v>
      </c>
      <c r="J1083" s="13">
        <v>707.6</v>
      </c>
      <c r="K1083" s="13">
        <v>1497514.54</v>
      </c>
      <c r="L1083" s="13">
        <v>1498222.14</v>
      </c>
      <c r="M1083" s="13">
        <v>4517621.05</v>
      </c>
    </row>
    <row r="1084" spans="2:13" outlineLevel="4" x14ac:dyDescent="0.2">
      <c r="B1084" s="18" t="str">
        <f t="shared" si="33"/>
        <v xml:space="preserve">*   </v>
      </c>
      <c r="C1084" s="18" t="str">
        <f t="shared" si="34"/>
        <v>E011</v>
      </c>
      <c r="D1084" s="12" t="s">
        <v>633</v>
      </c>
      <c r="E1084" s="13">
        <v>6852507.6500000004</v>
      </c>
      <c r="F1084" s="13">
        <v>246850</v>
      </c>
      <c r="G1084" s="13">
        <v>-1083514.46</v>
      </c>
      <c r="H1084" s="13">
        <v>6015843.1900000004</v>
      </c>
      <c r="I1084" s="17">
        <v>0</v>
      </c>
      <c r="J1084" s="13">
        <v>707.6</v>
      </c>
      <c r="K1084" s="13">
        <v>1497514.54</v>
      </c>
      <c r="L1084" s="13">
        <v>1498222.14</v>
      </c>
      <c r="M1084" s="13">
        <v>4517621.05</v>
      </c>
    </row>
    <row r="1085" spans="2:13" outlineLevel="5" x14ac:dyDescent="0.2">
      <c r="B1085" s="18" t="str">
        <f t="shared" si="33"/>
        <v xml:space="preserve">    </v>
      </c>
      <c r="C1085" s="18" t="str">
        <f t="shared" si="34"/>
        <v>2111</v>
      </c>
      <c r="D1085" s="14" t="s">
        <v>399</v>
      </c>
      <c r="E1085" s="16">
        <v>42650</v>
      </c>
      <c r="F1085" s="15">
        <v>0</v>
      </c>
      <c r="G1085" s="16">
        <v>-5000</v>
      </c>
      <c r="H1085" s="16">
        <v>37650</v>
      </c>
      <c r="I1085" s="15">
        <v>0</v>
      </c>
      <c r="J1085" s="16">
        <v>0</v>
      </c>
      <c r="K1085" s="16">
        <v>20008.8</v>
      </c>
      <c r="L1085" s="16">
        <v>20008.8</v>
      </c>
      <c r="M1085" s="16">
        <v>17641.2</v>
      </c>
    </row>
    <row r="1086" spans="2:13" outlineLevel="5" x14ac:dyDescent="0.2">
      <c r="B1086" s="18" t="str">
        <f t="shared" si="33"/>
        <v xml:space="preserve">    </v>
      </c>
      <c r="C1086" s="18" t="str">
        <f t="shared" si="34"/>
        <v>2121</v>
      </c>
      <c r="D1086" s="14" t="s">
        <v>401</v>
      </c>
      <c r="E1086" s="16">
        <v>1000</v>
      </c>
      <c r="F1086" s="15">
        <v>0</v>
      </c>
      <c r="G1086" s="15">
        <v>0</v>
      </c>
      <c r="H1086" s="16">
        <v>1000</v>
      </c>
      <c r="I1086" s="15">
        <v>0</v>
      </c>
      <c r="J1086" s="15">
        <v>0</v>
      </c>
      <c r="K1086" s="15">
        <v>0</v>
      </c>
      <c r="L1086" s="16">
        <v>0</v>
      </c>
      <c r="M1086" s="16">
        <v>1000</v>
      </c>
    </row>
    <row r="1087" spans="2:13" outlineLevel="5" x14ac:dyDescent="0.2">
      <c r="B1087" s="18" t="str">
        <f t="shared" si="33"/>
        <v xml:space="preserve">    </v>
      </c>
      <c r="C1087" s="18" t="str">
        <f t="shared" si="34"/>
        <v>2141</v>
      </c>
      <c r="D1087" s="14" t="s">
        <v>402</v>
      </c>
      <c r="E1087" s="16">
        <v>10260</v>
      </c>
      <c r="F1087" s="15">
        <v>0</v>
      </c>
      <c r="G1087" s="15">
        <v>0</v>
      </c>
      <c r="H1087" s="16">
        <v>10260</v>
      </c>
      <c r="I1087" s="15">
        <v>0</v>
      </c>
      <c r="J1087" s="16">
        <v>0</v>
      </c>
      <c r="K1087" s="16">
        <v>2394.5</v>
      </c>
      <c r="L1087" s="16">
        <v>2394.5</v>
      </c>
      <c r="M1087" s="16">
        <v>7865.5</v>
      </c>
    </row>
    <row r="1088" spans="2:13" outlineLevel="5" x14ac:dyDescent="0.2">
      <c r="B1088" s="18" t="str">
        <f t="shared" si="33"/>
        <v xml:space="preserve">    </v>
      </c>
      <c r="C1088" s="18" t="str">
        <f t="shared" si="34"/>
        <v>2161</v>
      </c>
      <c r="D1088" s="14" t="s">
        <v>404</v>
      </c>
      <c r="E1088" s="16">
        <v>1000</v>
      </c>
      <c r="F1088" s="16">
        <v>2000</v>
      </c>
      <c r="G1088" s="15">
        <v>0</v>
      </c>
      <c r="H1088" s="16">
        <v>3000</v>
      </c>
      <c r="I1088" s="15">
        <v>0</v>
      </c>
      <c r="J1088" s="16">
        <v>0</v>
      </c>
      <c r="K1088" s="16">
        <v>1341.77</v>
      </c>
      <c r="L1088" s="16">
        <v>1341.77</v>
      </c>
      <c r="M1088" s="16">
        <v>1658.23</v>
      </c>
    </row>
    <row r="1089" spans="2:13" outlineLevel="5" x14ac:dyDescent="0.2">
      <c r="B1089" s="18" t="str">
        <f t="shared" si="33"/>
        <v xml:space="preserve">    </v>
      </c>
      <c r="C1089" s="18" t="str">
        <f t="shared" si="34"/>
        <v>2212</v>
      </c>
      <c r="D1089" s="14" t="s">
        <v>405</v>
      </c>
      <c r="E1089" s="16">
        <v>47000</v>
      </c>
      <c r="F1089" s="15">
        <v>0</v>
      </c>
      <c r="G1089" s="15">
        <v>0</v>
      </c>
      <c r="H1089" s="16">
        <v>47000</v>
      </c>
      <c r="I1089" s="15">
        <v>0</v>
      </c>
      <c r="J1089" s="16">
        <v>0</v>
      </c>
      <c r="K1089" s="16">
        <v>2247.5</v>
      </c>
      <c r="L1089" s="16">
        <v>2247.5</v>
      </c>
      <c r="M1089" s="16">
        <v>44752.5</v>
      </c>
    </row>
    <row r="1090" spans="2:13" outlineLevel="5" x14ac:dyDescent="0.2">
      <c r="B1090" s="18" t="str">
        <f t="shared" si="33"/>
        <v xml:space="preserve">    </v>
      </c>
      <c r="C1090" s="18" t="str">
        <f t="shared" si="34"/>
        <v>2221</v>
      </c>
      <c r="D1090" s="14" t="s">
        <v>406</v>
      </c>
      <c r="E1090" s="16">
        <v>40000</v>
      </c>
      <c r="F1090" s="15">
        <v>0</v>
      </c>
      <c r="G1090" s="15">
        <v>0</v>
      </c>
      <c r="H1090" s="16">
        <v>40000</v>
      </c>
      <c r="I1090" s="15">
        <v>0</v>
      </c>
      <c r="J1090" s="15">
        <v>0</v>
      </c>
      <c r="K1090" s="15">
        <v>0</v>
      </c>
      <c r="L1090" s="16">
        <v>0</v>
      </c>
      <c r="M1090" s="16">
        <v>40000</v>
      </c>
    </row>
    <row r="1091" spans="2:13" outlineLevel="5" x14ac:dyDescent="0.2">
      <c r="B1091" s="18" t="str">
        <f t="shared" si="33"/>
        <v xml:space="preserve">    </v>
      </c>
      <c r="C1091" s="18" t="str">
        <f t="shared" si="34"/>
        <v>2461</v>
      </c>
      <c r="D1091" s="14" t="s">
        <v>409</v>
      </c>
      <c r="E1091" s="16">
        <v>1000</v>
      </c>
      <c r="F1091" s="15">
        <v>0</v>
      </c>
      <c r="G1091" s="15">
        <v>0</v>
      </c>
      <c r="H1091" s="16">
        <v>1000</v>
      </c>
      <c r="I1091" s="15">
        <v>0</v>
      </c>
      <c r="J1091" s="16">
        <v>0</v>
      </c>
      <c r="K1091" s="16">
        <v>0</v>
      </c>
      <c r="L1091" s="16">
        <v>0</v>
      </c>
      <c r="M1091" s="16">
        <v>1000</v>
      </c>
    </row>
    <row r="1092" spans="2:13" outlineLevel="5" x14ac:dyDescent="0.2">
      <c r="B1092" s="18" t="str">
        <f t="shared" si="33"/>
        <v xml:space="preserve">    </v>
      </c>
      <c r="C1092" s="18" t="str">
        <f t="shared" si="34"/>
        <v>2612</v>
      </c>
      <c r="D1092" s="14" t="s">
        <v>413</v>
      </c>
      <c r="E1092" s="16">
        <v>239999.9</v>
      </c>
      <c r="F1092" s="15">
        <v>0</v>
      </c>
      <c r="G1092" s="15">
        <v>0</v>
      </c>
      <c r="H1092" s="16">
        <v>239999.9</v>
      </c>
      <c r="I1092" s="15">
        <v>0</v>
      </c>
      <c r="J1092" s="16">
        <v>290</v>
      </c>
      <c r="K1092" s="16">
        <v>203760.22</v>
      </c>
      <c r="L1092" s="16">
        <v>204050.22</v>
      </c>
      <c r="M1092" s="16">
        <v>35949.68</v>
      </c>
    </row>
    <row r="1093" spans="2:13" outlineLevel="5" x14ac:dyDescent="0.2">
      <c r="B1093" s="18" t="str">
        <f t="shared" si="33"/>
        <v xml:space="preserve">    </v>
      </c>
      <c r="C1093" s="18" t="str">
        <f t="shared" si="34"/>
        <v>2921</v>
      </c>
      <c r="D1093" s="14" t="s">
        <v>415</v>
      </c>
      <c r="E1093" s="16">
        <v>2000</v>
      </c>
      <c r="F1093" s="15">
        <v>0</v>
      </c>
      <c r="G1093" s="15">
        <v>0</v>
      </c>
      <c r="H1093" s="16">
        <v>2000</v>
      </c>
      <c r="I1093" s="15">
        <v>0</v>
      </c>
      <c r="J1093" s="15">
        <v>0</v>
      </c>
      <c r="K1093" s="15">
        <v>0</v>
      </c>
      <c r="L1093" s="16">
        <v>0</v>
      </c>
      <c r="M1093" s="16">
        <v>2000</v>
      </c>
    </row>
    <row r="1094" spans="2:13" outlineLevel="5" x14ac:dyDescent="0.2">
      <c r="B1094" s="18" t="str">
        <f t="shared" si="33"/>
        <v xml:space="preserve">    </v>
      </c>
      <c r="C1094" s="18" t="str">
        <f t="shared" si="34"/>
        <v>2941</v>
      </c>
      <c r="D1094" s="14" t="s">
        <v>417</v>
      </c>
      <c r="E1094" s="15">
        <v>0</v>
      </c>
      <c r="F1094" s="16">
        <v>3000</v>
      </c>
      <c r="G1094" s="15">
        <v>0</v>
      </c>
      <c r="H1094" s="16">
        <v>3000</v>
      </c>
      <c r="I1094" s="15">
        <v>0</v>
      </c>
      <c r="J1094" s="16">
        <v>0</v>
      </c>
      <c r="K1094" s="16">
        <v>165</v>
      </c>
      <c r="L1094" s="16">
        <v>165</v>
      </c>
      <c r="M1094" s="16">
        <v>2835</v>
      </c>
    </row>
    <row r="1095" spans="2:13" outlineLevel="5" x14ac:dyDescent="0.2">
      <c r="B1095" s="18" t="str">
        <f t="shared" si="33"/>
        <v xml:space="preserve">    </v>
      </c>
      <c r="C1095" s="18" t="str">
        <f t="shared" si="34"/>
        <v>2961</v>
      </c>
      <c r="D1095" s="14" t="s">
        <v>418</v>
      </c>
      <c r="E1095" s="16">
        <v>86999.85</v>
      </c>
      <c r="F1095" s="15">
        <v>0</v>
      </c>
      <c r="G1095" s="15">
        <v>0</v>
      </c>
      <c r="H1095" s="16">
        <v>86999.85</v>
      </c>
      <c r="I1095" s="15">
        <v>0</v>
      </c>
      <c r="J1095" s="16">
        <v>0</v>
      </c>
      <c r="K1095" s="16">
        <v>18936.05</v>
      </c>
      <c r="L1095" s="16">
        <v>18936.05</v>
      </c>
      <c r="M1095" s="16">
        <v>68063.8</v>
      </c>
    </row>
    <row r="1096" spans="2:13" outlineLevel="5" x14ac:dyDescent="0.2">
      <c r="B1096" s="18" t="str">
        <f t="shared" si="33"/>
        <v xml:space="preserve">    </v>
      </c>
      <c r="C1096" s="18" t="str">
        <f t="shared" si="34"/>
        <v>2991</v>
      </c>
      <c r="D1096" s="14" t="s">
        <v>545</v>
      </c>
      <c r="E1096" s="15">
        <v>0</v>
      </c>
      <c r="F1096" s="16">
        <v>3000</v>
      </c>
      <c r="G1096" s="15">
        <v>0</v>
      </c>
      <c r="H1096" s="16">
        <v>3000</v>
      </c>
      <c r="I1096" s="15">
        <v>0</v>
      </c>
      <c r="J1096" s="15">
        <v>0</v>
      </c>
      <c r="K1096" s="15">
        <v>0</v>
      </c>
      <c r="L1096" s="16">
        <v>0</v>
      </c>
      <c r="M1096" s="16">
        <v>3000</v>
      </c>
    </row>
    <row r="1097" spans="2:13" outlineLevel="5" x14ac:dyDescent="0.2">
      <c r="B1097" s="18" t="str">
        <f t="shared" ref="B1097:B1160" si="35">MID(D1097,1,4)</f>
        <v xml:space="preserve">    </v>
      </c>
      <c r="C1097" s="18" t="str">
        <f t="shared" ref="C1097:C1160" si="36">MID(D1097,7,4)</f>
        <v>3231</v>
      </c>
      <c r="D1097" s="14" t="s">
        <v>422</v>
      </c>
      <c r="E1097" s="16">
        <v>40000</v>
      </c>
      <c r="F1097" s="15">
        <v>0</v>
      </c>
      <c r="G1097" s="15">
        <v>0</v>
      </c>
      <c r="H1097" s="16">
        <v>40000</v>
      </c>
      <c r="I1097" s="15">
        <v>0</v>
      </c>
      <c r="J1097" s="16">
        <v>0</v>
      </c>
      <c r="K1097" s="16">
        <v>12076.9</v>
      </c>
      <c r="L1097" s="16">
        <v>12076.9</v>
      </c>
      <c r="M1097" s="16">
        <v>27923.1</v>
      </c>
    </row>
    <row r="1098" spans="2:13" outlineLevel="5" x14ac:dyDescent="0.2">
      <c r="B1098" s="18" t="str">
        <f t="shared" si="35"/>
        <v xml:space="preserve">    </v>
      </c>
      <c r="C1098" s="18" t="str">
        <f t="shared" si="36"/>
        <v>3291</v>
      </c>
      <c r="D1098" s="14" t="s">
        <v>587</v>
      </c>
      <c r="E1098" s="16">
        <v>812</v>
      </c>
      <c r="F1098" s="15">
        <v>0</v>
      </c>
      <c r="G1098" s="15">
        <v>0</v>
      </c>
      <c r="H1098" s="16">
        <v>812</v>
      </c>
      <c r="I1098" s="15">
        <v>0</v>
      </c>
      <c r="J1098" s="15">
        <v>0</v>
      </c>
      <c r="K1098" s="15">
        <v>0</v>
      </c>
      <c r="L1098" s="16">
        <v>0</v>
      </c>
      <c r="M1098" s="16">
        <v>812</v>
      </c>
    </row>
    <row r="1099" spans="2:13" outlineLevel="5" x14ac:dyDescent="0.2">
      <c r="B1099" s="18" t="str">
        <f t="shared" si="35"/>
        <v xml:space="preserve">    </v>
      </c>
      <c r="C1099" s="18" t="str">
        <f t="shared" si="36"/>
        <v>3361</v>
      </c>
      <c r="D1099" s="14" t="s">
        <v>424</v>
      </c>
      <c r="E1099" s="16">
        <v>9000.25</v>
      </c>
      <c r="F1099" s="15">
        <v>0</v>
      </c>
      <c r="G1099" s="15">
        <v>0</v>
      </c>
      <c r="H1099" s="16">
        <v>9000.25</v>
      </c>
      <c r="I1099" s="15">
        <v>0</v>
      </c>
      <c r="J1099" s="15">
        <v>0</v>
      </c>
      <c r="K1099" s="15">
        <v>0</v>
      </c>
      <c r="L1099" s="16">
        <v>0</v>
      </c>
      <c r="M1099" s="16">
        <v>9000.25</v>
      </c>
    </row>
    <row r="1100" spans="2:13" outlineLevel="5" x14ac:dyDescent="0.2">
      <c r="B1100" s="18" t="str">
        <f t="shared" si="35"/>
        <v xml:space="preserve">    </v>
      </c>
      <c r="C1100" s="18" t="str">
        <f t="shared" si="36"/>
        <v>3551</v>
      </c>
      <c r="D1100" s="14" t="s">
        <v>429</v>
      </c>
      <c r="E1100" s="16">
        <v>44250.15</v>
      </c>
      <c r="F1100" s="15">
        <v>0</v>
      </c>
      <c r="G1100" s="15">
        <v>0</v>
      </c>
      <c r="H1100" s="16">
        <v>44250.15</v>
      </c>
      <c r="I1100" s="15">
        <v>0</v>
      </c>
      <c r="J1100" s="16">
        <v>417.6</v>
      </c>
      <c r="K1100" s="16">
        <v>11344.8</v>
      </c>
      <c r="L1100" s="16">
        <v>11762.4</v>
      </c>
      <c r="M1100" s="16">
        <v>32487.75</v>
      </c>
    </row>
    <row r="1101" spans="2:13" outlineLevel="5" x14ac:dyDescent="0.2">
      <c r="B1101" s="18" t="str">
        <f t="shared" si="35"/>
        <v xml:space="preserve">    </v>
      </c>
      <c r="C1101" s="18" t="str">
        <f t="shared" si="36"/>
        <v>3591</v>
      </c>
      <c r="D1101" s="14" t="s">
        <v>467</v>
      </c>
      <c r="E1101" s="16">
        <v>1500</v>
      </c>
      <c r="F1101" s="15">
        <v>0</v>
      </c>
      <c r="G1101" s="15">
        <v>0</v>
      </c>
      <c r="H1101" s="16">
        <v>1500</v>
      </c>
      <c r="I1101" s="15">
        <v>0</v>
      </c>
      <c r="J1101" s="15">
        <v>0</v>
      </c>
      <c r="K1101" s="15">
        <v>0</v>
      </c>
      <c r="L1101" s="16">
        <v>0</v>
      </c>
      <c r="M1101" s="16">
        <v>1500</v>
      </c>
    </row>
    <row r="1102" spans="2:13" outlineLevel="5" x14ac:dyDescent="0.2">
      <c r="B1102" s="18" t="str">
        <f t="shared" si="35"/>
        <v xml:space="preserve">    </v>
      </c>
      <c r="C1102" s="18" t="str">
        <f t="shared" si="36"/>
        <v>3751</v>
      </c>
      <c r="D1102" s="14" t="s">
        <v>431</v>
      </c>
      <c r="E1102" s="16">
        <v>15035.53</v>
      </c>
      <c r="F1102" s="15">
        <v>0</v>
      </c>
      <c r="G1102" s="15">
        <v>0</v>
      </c>
      <c r="H1102" s="16">
        <v>15035.53</v>
      </c>
      <c r="I1102" s="15">
        <v>0</v>
      </c>
      <c r="J1102" s="16">
        <v>0</v>
      </c>
      <c r="K1102" s="16">
        <v>80</v>
      </c>
      <c r="L1102" s="16">
        <v>80</v>
      </c>
      <c r="M1102" s="16">
        <v>14955.53</v>
      </c>
    </row>
    <row r="1103" spans="2:13" outlineLevel="5" x14ac:dyDescent="0.2">
      <c r="B1103" s="18" t="str">
        <f t="shared" si="35"/>
        <v xml:space="preserve">    </v>
      </c>
      <c r="C1103" s="18" t="str">
        <f t="shared" si="36"/>
        <v>3821</v>
      </c>
      <c r="D1103" s="14" t="s">
        <v>433</v>
      </c>
      <c r="E1103" s="16">
        <v>24999.97</v>
      </c>
      <c r="F1103" s="15">
        <v>0</v>
      </c>
      <c r="G1103" s="16">
        <v>-8000</v>
      </c>
      <c r="H1103" s="16">
        <v>16999.97</v>
      </c>
      <c r="I1103" s="15">
        <v>0</v>
      </c>
      <c r="J1103" s="15">
        <v>0</v>
      </c>
      <c r="K1103" s="15">
        <v>0</v>
      </c>
      <c r="L1103" s="16">
        <v>0</v>
      </c>
      <c r="M1103" s="16">
        <v>16999.97</v>
      </c>
    </row>
    <row r="1104" spans="2:13" outlineLevel="5" x14ac:dyDescent="0.2">
      <c r="B1104" s="18" t="str">
        <f t="shared" si="35"/>
        <v xml:space="preserve">    </v>
      </c>
      <c r="C1104" s="18" t="str">
        <f t="shared" si="36"/>
        <v>3921</v>
      </c>
      <c r="D1104" s="14" t="s">
        <v>434</v>
      </c>
      <c r="E1104" s="16">
        <v>2000</v>
      </c>
      <c r="F1104" s="15">
        <v>0</v>
      </c>
      <c r="G1104" s="15">
        <v>0</v>
      </c>
      <c r="H1104" s="16">
        <v>2000</v>
      </c>
      <c r="I1104" s="15">
        <v>0</v>
      </c>
      <c r="J1104" s="15">
        <v>0</v>
      </c>
      <c r="K1104" s="15">
        <v>0</v>
      </c>
      <c r="L1104" s="16">
        <v>0</v>
      </c>
      <c r="M1104" s="16">
        <v>2000</v>
      </c>
    </row>
    <row r="1105" spans="2:13" outlineLevel="5" x14ac:dyDescent="0.2">
      <c r="B1105" s="18" t="str">
        <f t="shared" si="35"/>
        <v xml:space="preserve">    </v>
      </c>
      <c r="C1105" s="18" t="str">
        <f t="shared" si="36"/>
        <v>4311</v>
      </c>
      <c r="D1105" s="14" t="s">
        <v>590</v>
      </c>
      <c r="E1105" s="16">
        <v>6200000</v>
      </c>
      <c r="F1105" s="15">
        <v>0</v>
      </c>
      <c r="G1105" s="16">
        <v>-1070514.46</v>
      </c>
      <c r="H1105" s="16">
        <v>5129485.54</v>
      </c>
      <c r="I1105" s="15">
        <v>0</v>
      </c>
      <c r="J1105" s="16">
        <v>0</v>
      </c>
      <c r="K1105" s="16">
        <v>1123674</v>
      </c>
      <c r="L1105" s="16">
        <v>1123674</v>
      </c>
      <c r="M1105" s="16">
        <v>4005811.54</v>
      </c>
    </row>
    <row r="1106" spans="2:13" outlineLevel="5" x14ac:dyDescent="0.2">
      <c r="B1106" s="18" t="str">
        <f t="shared" si="35"/>
        <v xml:space="preserve">    </v>
      </c>
      <c r="C1106" s="18" t="str">
        <f t="shared" si="36"/>
        <v>5111</v>
      </c>
      <c r="D1106" s="14" t="s">
        <v>438</v>
      </c>
      <c r="E1106" s="16">
        <v>12000</v>
      </c>
      <c r="F1106" s="15">
        <v>0</v>
      </c>
      <c r="G1106" s="15">
        <v>0</v>
      </c>
      <c r="H1106" s="16">
        <v>12000</v>
      </c>
      <c r="I1106" s="15">
        <v>0</v>
      </c>
      <c r="J1106" s="15">
        <v>0</v>
      </c>
      <c r="K1106" s="15">
        <v>0</v>
      </c>
      <c r="L1106" s="16">
        <v>0</v>
      </c>
      <c r="M1106" s="16">
        <v>12000</v>
      </c>
    </row>
    <row r="1107" spans="2:13" outlineLevel="5" x14ac:dyDescent="0.2">
      <c r="B1107" s="18" t="str">
        <f t="shared" si="35"/>
        <v xml:space="preserve">    </v>
      </c>
      <c r="C1107" s="18" t="str">
        <f t="shared" si="36"/>
        <v>5151</v>
      </c>
      <c r="D1107" s="14" t="s">
        <v>439</v>
      </c>
      <c r="E1107" s="16">
        <v>26000</v>
      </c>
      <c r="F1107" s="16">
        <v>5000</v>
      </c>
      <c r="G1107" s="15">
        <v>0</v>
      </c>
      <c r="H1107" s="16">
        <v>31000</v>
      </c>
      <c r="I1107" s="15">
        <v>0</v>
      </c>
      <c r="J1107" s="16">
        <v>0</v>
      </c>
      <c r="K1107" s="16">
        <v>17635</v>
      </c>
      <c r="L1107" s="16">
        <v>17635</v>
      </c>
      <c r="M1107" s="16">
        <v>13365</v>
      </c>
    </row>
    <row r="1108" spans="2:13" outlineLevel="5" x14ac:dyDescent="0.2">
      <c r="B1108" s="18" t="str">
        <f t="shared" si="35"/>
        <v xml:space="preserve">    </v>
      </c>
      <c r="C1108" s="18" t="str">
        <f t="shared" si="36"/>
        <v>5191</v>
      </c>
      <c r="D1108" s="14" t="s">
        <v>517</v>
      </c>
      <c r="E1108" s="16">
        <v>5000</v>
      </c>
      <c r="F1108" s="15">
        <v>0</v>
      </c>
      <c r="G1108" s="15">
        <v>0</v>
      </c>
      <c r="H1108" s="16">
        <v>5000</v>
      </c>
      <c r="I1108" s="15">
        <v>0</v>
      </c>
      <c r="J1108" s="15">
        <v>0</v>
      </c>
      <c r="K1108" s="15">
        <v>0</v>
      </c>
      <c r="L1108" s="16">
        <v>0</v>
      </c>
      <c r="M1108" s="16">
        <v>5000</v>
      </c>
    </row>
    <row r="1109" spans="2:13" outlineLevel="5" x14ac:dyDescent="0.2">
      <c r="B1109" s="18" t="str">
        <f t="shared" si="35"/>
        <v xml:space="preserve">    </v>
      </c>
      <c r="C1109" s="18" t="str">
        <f t="shared" si="36"/>
        <v>8511</v>
      </c>
      <c r="D1109" s="14" t="s">
        <v>591</v>
      </c>
      <c r="E1109" s="15">
        <v>0</v>
      </c>
      <c r="F1109" s="16">
        <v>233850</v>
      </c>
      <c r="G1109" s="15">
        <v>0</v>
      </c>
      <c r="H1109" s="16">
        <v>233850</v>
      </c>
      <c r="I1109" s="15">
        <v>0</v>
      </c>
      <c r="J1109" s="16">
        <v>0</v>
      </c>
      <c r="K1109" s="16">
        <v>83850</v>
      </c>
      <c r="L1109" s="16">
        <v>83850</v>
      </c>
      <c r="M1109" s="16">
        <v>150000</v>
      </c>
    </row>
    <row r="1110" spans="2:13" outlineLevel="1" x14ac:dyDescent="0.2">
      <c r="B1110" s="18" t="str">
        <f t="shared" si="35"/>
        <v>****</v>
      </c>
      <c r="C1110" s="18" t="str">
        <f t="shared" si="36"/>
        <v>3111</v>
      </c>
      <c r="D1110" s="12" t="s">
        <v>634</v>
      </c>
      <c r="E1110" s="13">
        <v>31547917.23</v>
      </c>
      <c r="F1110" s="13">
        <v>1010727.53</v>
      </c>
      <c r="G1110" s="13">
        <v>-1073512.6000000001</v>
      </c>
      <c r="H1110" s="13">
        <v>31485132.16</v>
      </c>
      <c r="I1110" s="13">
        <v>36820.300000000003</v>
      </c>
      <c r="J1110" s="13">
        <v>1020</v>
      </c>
      <c r="K1110" s="13">
        <v>13287844.75</v>
      </c>
      <c r="L1110" s="13">
        <v>13325685.050000001</v>
      </c>
      <c r="M1110" s="13">
        <v>18159447.109999999</v>
      </c>
    </row>
    <row r="1111" spans="2:13" outlineLevel="2" x14ac:dyDescent="0.2">
      <c r="B1111" s="18" t="str">
        <f t="shared" si="35"/>
        <v xml:space="preserve">*** </v>
      </c>
      <c r="C1111" s="18" t="str">
        <f t="shared" si="36"/>
        <v>2.2.</v>
      </c>
      <c r="D1111" s="12" t="s">
        <v>635</v>
      </c>
      <c r="E1111" s="13">
        <v>31547917.23</v>
      </c>
      <c r="F1111" s="13">
        <v>1010727.53</v>
      </c>
      <c r="G1111" s="13">
        <v>-1073512.6000000001</v>
      </c>
      <c r="H1111" s="13">
        <v>31485132.16</v>
      </c>
      <c r="I1111" s="13">
        <v>36820.300000000003</v>
      </c>
      <c r="J1111" s="13">
        <v>1020</v>
      </c>
      <c r="K1111" s="13">
        <v>13287844.75</v>
      </c>
      <c r="L1111" s="13">
        <v>13325685.050000001</v>
      </c>
      <c r="M1111" s="13">
        <v>18159447.109999999</v>
      </c>
    </row>
    <row r="1112" spans="2:13" outlineLevel="3" x14ac:dyDescent="0.2">
      <c r="B1112" s="18" t="str">
        <f t="shared" si="35"/>
        <v xml:space="preserve">**  </v>
      </c>
      <c r="C1112" s="18" t="str">
        <f t="shared" si="36"/>
        <v>1500</v>
      </c>
      <c r="D1112" s="12" t="s">
        <v>440</v>
      </c>
      <c r="E1112" s="13">
        <v>197573.53</v>
      </c>
      <c r="F1112" s="17">
        <v>0</v>
      </c>
      <c r="G1112" s="13">
        <v>-197573.53</v>
      </c>
      <c r="H1112" s="13">
        <v>0</v>
      </c>
      <c r="I1112" s="17">
        <v>0</v>
      </c>
      <c r="J1112" s="13">
        <v>0</v>
      </c>
      <c r="K1112" s="13">
        <v>0</v>
      </c>
      <c r="L1112" s="13">
        <v>0</v>
      </c>
      <c r="M1112" s="13">
        <v>0</v>
      </c>
    </row>
    <row r="1113" spans="2:13" outlineLevel="4" x14ac:dyDescent="0.2">
      <c r="B1113" s="18" t="str">
        <f t="shared" si="35"/>
        <v xml:space="preserve">*   </v>
      </c>
      <c r="C1113" s="18" t="str">
        <f t="shared" si="36"/>
        <v>E011</v>
      </c>
      <c r="D1113" s="12" t="s">
        <v>636</v>
      </c>
      <c r="E1113" s="13">
        <v>197573.53</v>
      </c>
      <c r="F1113" s="17">
        <v>0</v>
      </c>
      <c r="G1113" s="13">
        <v>-197573.53</v>
      </c>
      <c r="H1113" s="13">
        <v>0</v>
      </c>
      <c r="I1113" s="17">
        <v>0</v>
      </c>
      <c r="J1113" s="13">
        <v>0</v>
      </c>
      <c r="K1113" s="13">
        <v>0</v>
      </c>
      <c r="L1113" s="13">
        <v>0</v>
      </c>
      <c r="M1113" s="13">
        <v>0</v>
      </c>
    </row>
    <row r="1114" spans="2:13" outlineLevel="5" x14ac:dyDescent="0.2">
      <c r="B1114" s="18" t="str">
        <f t="shared" si="35"/>
        <v xml:space="preserve">    </v>
      </c>
      <c r="C1114" s="18" t="str">
        <f t="shared" si="36"/>
        <v>3981</v>
      </c>
      <c r="D1114" s="14" t="s">
        <v>441</v>
      </c>
      <c r="E1114" s="16">
        <v>197573.53</v>
      </c>
      <c r="F1114" s="15">
        <v>0</v>
      </c>
      <c r="G1114" s="16">
        <v>-197573.53</v>
      </c>
      <c r="H1114" s="16">
        <v>0</v>
      </c>
      <c r="I1114" s="15">
        <v>0</v>
      </c>
      <c r="J1114" s="16">
        <v>0</v>
      </c>
      <c r="K1114" s="16">
        <v>0</v>
      </c>
      <c r="L1114" s="16">
        <v>0</v>
      </c>
      <c r="M1114" s="16">
        <v>0</v>
      </c>
    </row>
    <row r="1115" spans="2:13" outlineLevel="3" x14ac:dyDescent="0.2">
      <c r="B1115" s="18" t="str">
        <f t="shared" si="35"/>
        <v xml:space="preserve">**  </v>
      </c>
      <c r="C1115" s="18" t="str">
        <f t="shared" si="36"/>
        <v>1500</v>
      </c>
      <c r="D1115" s="12" t="s">
        <v>442</v>
      </c>
      <c r="E1115" s="13">
        <v>10909488.609999999</v>
      </c>
      <c r="F1115" s="13">
        <v>197573.53</v>
      </c>
      <c r="G1115" s="13">
        <v>-62785.07</v>
      </c>
      <c r="H1115" s="13">
        <v>11044277.07</v>
      </c>
      <c r="I1115" s="17">
        <v>0</v>
      </c>
      <c r="J1115" s="13">
        <v>0</v>
      </c>
      <c r="K1115" s="13">
        <v>4397725.5</v>
      </c>
      <c r="L1115" s="13">
        <v>4397725.5</v>
      </c>
      <c r="M1115" s="13">
        <v>6646551.5700000003</v>
      </c>
    </row>
    <row r="1116" spans="2:13" outlineLevel="4" x14ac:dyDescent="0.2">
      <c r="B1116" s="18" t="str">
        <f t="shared" si="35"/>
        <v xml:space="preserve">*   </v>
      </c>
      <c r="C1116" s="18" t="str">
        <f t="shared" si="36"/>
        <v>E011</v>
      </c>
      <c r="D1116" s="12" t="s">
        <v>636</v>
      </c>
      <c r="E1116" s="13">
        <v>10909488.609999999</v>
      </c>
      <c r="F1116" s="13">
        <v>197573.53</v>
      </c>
      <c r="G1116" s="13">
        <v>-62785.07</v>
      </c>
      <c r="H1116" s="13">
        <v>11044277.07</v>
      </c>
      <c r="I1116" s="17">
        <v>0</v>
      </c>
      <c r="J1116" s="13">
        <v>0</v>
      </c>
      <c r="K1116" s="13">
        <v>4397725.5</v>
      </c>
      <c r="L1116" s="13">
        <v>4397725.5</v>
      </c>
      <c r="M1116" s="13">
        <v>6646551.5700000003</v>
      </c>
    </row>
    <row r="1117" spans="2:13" outlineLevel="5" x14ac:dyDescent="0.2">
      <c r="B1117" s="18" t="str">
        <f t="shared" si="35"/>
        <v xml:space="preserve">    </v>
      </c>
      <c r="C1117" s="18" t="str">
        <f t="shared" si="36"/>
        <v>1131</v>
      </c>
      <c r="D1117" s="14" t="s">
        <v>443</v>
      </c>
      <c r="E1117" s="16">
        <v>6019258.5599999996</v>
      </c>
      <c r="F1117" s="15">
        <v>0</v>
      </c>
      <c r="G1117" s="16">
        <v>-59217.55</v>
      </c>
      <c r="H1117" s="16">
        <v>5960041.0099999998</v>
      </c>
      <c r="I1117" s="15">
        <v>0</v>
      </c>
      <c r="J1117" s="16">
        <v>0</v>
      </c>
      <c r="K1117" s="16">
        <v>2919319.85</v>
      </c>
      <c r="L1117" s="16">
        <v>2919319.85</v>
      </c>
      <c r="M1117" s="16">
        <v>3040721.16</v>
      </c>
    </row>
    <row r="1118" spans="2:13" outlineLevel="5" x14ac:dyDescent="0.2">
      <c r="B1118" s="18" t="str">
        <f t="shared" si="35"/>
        <v xml:space="preserve">    </v>
      </c>
      <c r="C1118" s="18" t="str">
        <f t="shared" si="36"/>
        <v>1132</v>
      </c>
      <c r="D1118" s="14" t="s">
        <v>444</v>
      </c>
      <c r="E1118" s="16">
        <v>522334.32</v>
      </c>
      <c r="F1118" s="15">
        <v>0</v>
      </c>
      <c r="G1118" s="15">
        <v>0</v>
      </c>
      <c r="H1118" s="16">
        <v>522334.32</v>
      </c>
      <c r="I1118" s="15">
        <v>0</v>
      </c>
      <c r="J1118" s="16">
        <v>0</v>
      </c>
      <c r="K1118" s="16">
        <v>261167.16</v>
      </c>
      <c r="L1118" s="16">
        <v>261167.16</v>
      </c>
      <c r="M1118" s="16">
        <v>261167.16</v>
      </c>
    </row>
    <row r="1119" spans="2:13" outlineLevel="5" x14ac:dyDescent="0.2">
      <c r="B1119" s="18" t="str">
        <f t="shared" si="35"/>
        <v xml:space="preserve">    </v>
      </c>
      <c r="C1119" s="18" t="str">
        <f t="shared" si="36"/>
        <v>1321</v>
      </c>
      <c r="D1119" s="14" t="s">
        <v>445</v>
      </c>
      <c r="E1119" s="16">
        <v>124946.43</v>
      </c>
      <c r="F1119" s="15">
        <v>0</v>
      </c>
      <c r="G1119" s="15">
        <v>0</v>
      </c>
      <c r="H1119" s="16">
        <v>124946.43</v>
      </c>
      <c r="I1119" s="15">
        <v>0</v>
      </c>
      <c r="J1119" s="16">
        <v>0</v>
      </c>
      <c r="K1119" s="16">
        <v>60415.02</v>
      </c>
      <c r="L1119" s="16">
        <v>60415.02</v>
      </c>
      <c r="M1119" s="16">
        <v>64531.41</v>
      </c>
    </row>
    <row r="1120" spans="2:13" outlineLevel="5" x14ac:dyDescent="0.2">
      <c r="B1120" s="18" t="str">
        <f t="shared" si="35"/>
        <v xml:space="preserve">    </v>
      </c>
      <c r="C1120" s="18" t="str">
        <f t="shared" si="36"/>
        <v>1323</v>
      </c>
      <c r="D1120" s="14" t="s">
        <v>446</v>
      </c>
      <c r="E1120" s="16">
        <v>726849.2</v>
      </c>
      <c r="F1120" s="15">
        <v>0</v>
      </c>
      <c r="G1120" s="15">
        <v>0</v>
      </c>
      <c r="H1120" s="16">
        <v>726849.2</v>
      </c>
      <c r="I1120" s="15">
        <v>0</v>
      </c>
      <c r="J1120" s="16">
        <v>0</v>
      </c>
      <c r="K1120" s="16">
        <v>5961.36</v>
      </c>
      <c r="L1120" s="16">
        <v>5961.36</v>
      </c>
      <c r="M1120" s="16">
        <v>720887.84</v>
      </c>
    </row>
    <row r="1121" spans="2:13" outlineLevel="5" x14ac:dyDescent="0.2">
      <c r="B1121" s="18" t="str">
        <f t="shared" si="35"/>
        <v xml:space="preserve">    </v>
      </c>
      <c r="C1121" s="18" t="str">
        <f t="shared" si="36"/>
        <v>1341</v>
      </c>
      <c r="D1121" s="14" t="s">
        <v>447</v>
      </c>
      <c r="E1121" s="16">
        <v>500000</v>
      </c>
      <c r="F1121" s="15">
        <v>0</v>
      </c>
      <c r="G1121" s="15">
        <v>0</v>
      </c>
      <c r="H1121" s="16">
        <v>500000</v>
      </c>
      <c r="I1121" s="15">
        <v>0</v>
      </c>
      <c r="J1121" s="15">
        <v>0</v>
      </c>
      <c r="K1121" s="15">
        <v>0</v>
      </c>
      <c r="L1121" s="16">
        <v>0</v>
      </c>
      <c r="M1121" s="16">
        <v>500000</v>
      </c>
    </row>
    <row r="1122" spans="2:13" outlineLevel="5" x14ac:dyDescent="0.2">
      <c r="B1122" s="18" t="str">
        <f t="shared" si="35"/>
        <v xml:space="preserve">    </v>
      </c>
      <c r="C1122" s="18" t="str">
        <f t="shared" si="36"/>
        <v>1413</v>
      </c>
      <c r="D1122" s="14" t="s">
        <v>448</v>
      </c>
      <c r="E1122" s="16">
        <v>2319340.56</v>
      </c>
      <c r="F1122" s="15">
        <v>0</v>
      </c>
      <c r="G1122" s="15">
        <v>0</v>
      </c>
      <c r="H1122" s="16">
        <v>2319340.56</v>
      </c>
      <c r="I1122" s="15">
        <v>0</v>
      </c>
      <c r="J1122" s="16">
        <v>0</v>
      </c>
      <c r="K1122" s="16">
        <v>778220.55</v>
      </c>
      <c r="L1122" s="16">
        <v>778220.55</v>
      </c>
      <c r="M1122" s="16">
        <v>1541120.01</v>
      </c>
    </row>
    <row r="1123" spans="2:13" outlineLevel="5" x14ac:dyDescent="0.2">
      <c r="B1123" s="18" t="str">
        <f t="shared" si="35"/>
        <v xml:space="preserve">    </v>
      </c>
      <c r="C1123" s="18" t="str">
        <f t="shared" si="36"/>
        <v>1541</v>
      </c>
      <c r="D1123" s="14" t="s">
        <v>450</v>
      </c>
      <c r="E1123" s="16">
        <v>410556.9</v>
      </c>
      <c r="F1123" s="15">
        <v>0</v>
      </c>
      <c r="G1123" s="16">
        <v>-2521.1</v>
      </c>
      <c r="H1123" s="16">
        <v>408035.8</v>
      </c>
      <c r="I1123" s="15">
        <v>0</v>
      </c>
      <c r="J1123" s="16">
        <v>0</v>
      </c>
      <c r="K1123" s="16">
        <v>164738.29999999999</v>
      </c>
      <c r="L1123" s="16">
        <v>164738.29999999999</v>
      </c>
      <c r="M1123" s="16">
        <v>243297.5</v>
      </c>
    </row>
    <row r="1124" spans="2:13" outlineLevel="5" x14ac:dyDescent="0.2">
      <c r="B1124" s="18" t="str">
        <f t="shared" si="35"/>
        <v xml:space="preserve">    </v>
      </c>
      <c r="C1124" s="18" t="str">
        <f t="shared" si="36"/>
        <v>1591</v>
      </c>
      <c r="D1124" s="14" t="s">
        <v>398</v>
      </c>
      <c r="E1124" s="16">
        <v>286202.64</v>
      </c>
      <c r="F1124" s="15">
        <v>0</v>
      </c>
      <c r="G1124" s="16">
        <v>-1046.42</v>
      </c>
      <c r="H1124" s="16">
        <v>285156.21999999997</v>
      </c>
      <c r="I1124" s="15">
        <v>0</v>
      </c>
      <c r="J1124" s="16">
        <v>0</v>
      </c>
      <c r="K1124" s="16">
        <v>140974.85</v>
      </c>
      <c r="L1124" s="16">
        <v>140974.85</v>
      </c>
      <c r="M1124" s="16">
        <v>144181.37</v>
      </c>
    </row>
    <row r="1125" spans="2:13" outlineLevel="5" x14ac:dyDescent="0.2">
      <c r="B1125" s="18" t="str">
        <f t="shared" si="35"/>
        <v xml:space="preserve">    </v>
      </c>
      <c r="C1125" s="18" t="str">
        <f t="shared" si="36"/>
        <v>3981</v>
      </c>
      <c r="D1125" s="14" t="s">
        <v>441</v>
      </c>
      <c r="E1125" s="15">
        <v>0</v>
      </c>
      <c r="F1125" s="16">
        <v>197573.53</v>
      </c>
      <c r="G1125" s="15">
        <v>0</v>
      </c>
      <c r="H1125" s="16">
        <v>197573.53</v>
      </c>
      <c r="I1125" s="15">
        <v>0</v>
      </c>
      <c r="J1125" s="16">
        <v>0</v>
      </c>
      <c r="K1125" s="16">
        <v>66928.41</v>
      </c>
      <c r="L1125" s="16">
        <v>66928.41</v>
      </c>
      <c r="M1125" s="16">
        <v>130645.12</v>
      </c>
    </row>
    <row r="1126" spans="2:13" outlineLevel="3" x14ac:dyDescent="0.2">
      <c r="B1126" s="18" t="str">
        <f t="shared" si="35"/>
        <v xml:space="preserve">**  </v>
      </c>
      <c r="C1126" s="18" t="str">
        <f t="shared" si="36"/>
        <v>2510</v>
      </c>
      <c r="D1126" s="12" t="s">
        <v>451</v>
      </c>
      <c r="E1126" s="13">
        <v>20440855.09</v>
      </c>
      <c r="F1126" s="13">
        <v>813154</v>
      </c>
      <c r="G1126" s="13">
        <v>-813154</v>
      </c>
      <c r="H1126" s="13">
        <v>20440855.09</v>
      </c>
      <c r="I1126" s="13">
        <v>36820.300000000003</v>
      </c>
      <c r="J1126" s="13">
        <v>1020</v>
      </c>
      <c r="K1126" s="13">
        <v>8890119.25</v>
      </c>
      <c r="L1126" s="13">
        <v>8927959.5500000007</v>
      </c>
      <c r="M1126" s="13">
        <v>11512895.539999999</v>
      </c>
    </row>
    <row r="1127" spans="2:13" outlineLevel="4" x14ac:dyDescent="0.2">
      <c r="B1127" s="18" t="str">
        <f t="shared" si="35"/>
        <v xml:space="preserve">*   </v>
      </c>
      <c r="C1127" s="18" t="str">
        <f t="shared" si="36"/>
        <v>E011</v>
      </c>
      <c r="D1127" s="12" t="s">
        <v>636</v>
      </c>
      <c r="E1127" s="13">
        <v>20440855.09</v>
      </c>
      <c r="F1127" s="13">
        <v>813154</v>
      </c>
      <c r="G1127" s="13">
        <v>-813154</v>
      </c>
      <c r="H1127" s="13">
        <v>20440855.09</v>
      </c>
      <c r="I1127" s="13">
        <v>36820.300000000003</v>
      </c>
      <c r="J1127" s="13">
        <v>1020</v>
      </c>
      <c r="K1127" s="13">
        <v>8890119.25</v>
      </c>
      <c r="L1127" s="13">
        <v>8927959.5500000007</v>
      </c>
      <c r="M1127" s="13">
        <v>11512895.539999999</v>
      </c>
    </row>
    <row r="1128" spans="2:13" outlineLevel="5" x14ac:dyDescent="0.2">
      <c r="B1128" s="18" t="str">
        <f t="shared" si="35"/>
        <v xml:space="preserve">    </v>
      </c>
      <c r="C1128" s="18" t="str">
        <f t="shared" si="36"/>
        <v>2111</v>
      </c>
      <c r="D1128" s="14" t="s">
        <v>399</v>
      </c>
      <c r="E1128" s="16">
        <v>22609.96</v>
      </c>
      <c r="F1128" s="15">
        <v>0</v>
      </c>
      <c r="G1128" s="15">
        <v>0</v>
      </c>
      <c r="H1128" s="16">
        <v>22609.96</v>
      </c>
      <c r="I1128" s="15">
        <v>0</v>
      </c>
      <c r="J1128" s="16">
        <v>0</v>
      </c>
      <c r="K1128" s="16">
        <v>8396</v>
      </c>
      <c r="L1128" s="16">
        <v>8396</v>
      </c>
      <c r="M1128" s="16">
        <v>14213.96</v>
      </c>
    </row>
    <row r="1129" spans="2:13" outlineLevel="5" x14ac:dyDescent="0.2">
      <c r="B1129" s="18" t="str">
        <f t="shared" si="35"/>
        <v xml:space="preserve">    </v>
      </c>
      <c r="C1129" s="18" t="str">
        <f t="shared" si="36"/>
        <v>2121</v>
      </c>
      <c r="D1129" s="14" t="s">
        <v>401</v>
      </c>
      <c r="E1129" s="16">
        <v>8400</v>
      </c>
      <c r="F1129" s="15">
        <v>0</v>
      </c>
      <c r="G1129" s="16">
        <v>-5000</v>
      </c>
      <c r="H1129" s="16">
        <v>3400</v>
      </c>
      <c r="I1129" s="15">
        <v>0</v>
      </c>
      <c r="J1129" s="15">
        <v>0</v>
      </c>
      <c r="K1129" s="15">
        <v>0</v>
      </c>
      <c r="L1129" s="16">
        <v>0</v>
      </c>
      <c r="M1129" s="16">
        <v>3400</v>
      </c>
    </row>
    <row r="1130" spans="2:13" outlineLevel="5" x14ac:dyDescent="0.2">
      <c r="B1130" s="18" t="str">
        <f t="shared" si="35"/>
        <v xml:space="preserve">    </v>
      </c>
      <c r="C1130" s="18" t="str">
        <f t="shared" si="36"/>
        <v>2141</v>
      </c>
      <c r="D1130" s="14" t="s">
        <v>402</v>
      </c>
      <c r="E1130" s="16">
        <v>18634</v>
      </c>
      <c r="F1130" s="15">
        <v>0</v>
      </c>
      <c r="G1130" s="16">
        <v>-10000</v>
      </c>
      <c r="H1130" s="16">
        <v>8634</v>
      </c>
      <c r="I1130" s="15">
        <v>0</v>
      </c>
      <c r="J1130" s="16">
        <v>0</v>
      </c>
      <c r="K1130" s="15">
        <v>0</v>
      </c>
      <c r="L1130" s="16">
        <v>0</v>
      </c>
      <c r="M1130" s="16">
        <v>8634</v>
      </c>
    </row>
    <row r="1131" spans="2:13" outlineLevel="5" x14ac:dyDescent="0.2">
      <c r="B1131" s="18" t="str">
        <f t="shared" si="35"/>
        <v xml:space="preserve">    </v>
      </c>
      <c r="C1131" s="18" t="str">
        <f t="shared" si="36"/>
        <v>2161</v>
      </c>
      <c r="D1131" s="14" t="s">
        <v>404</v>
      </c>
      <c r="E1131" s="16">
        <v>206600</v>
      </c>
      <c r="F1131" s="16">
        <v>50000</v>
      </c>
      <c r="G1131" s="15">
        <v>0</v>
      </c>
      <c r="H1131" s="16">
        <v>256600</v>
      </c>
      <c r="I1131" s="15">
        <v>0</v>
      </c>
      <c r="J1131" s="16">
        <v>0</v>
      </c>
      <c r="K1131" s="16">
        <v>140461.74</v>
      </c>
      <c r="L1131" s="16">
        <v>140461.74</v>
      </c>
      <c r="M1131" s="16">
        <v>116138.26</v>
      </c>
    </row>
    <row r="1132" spans="2:13" outlineLevel="5" x14ac:dyDescent="0.2">
      <c r="B1132" s="18" t="str">
        <f t="shared" si="35"/>
        <v xml:space="preserve">    </v>
      </c>
      <c r="C1132" s="18" t="str">
        <f t="shared" si="36"/>
        <v>2212</v>
      </c>
      <c r="D1132" s="14" t="s">
        <v>405</v>
      </c>
      <c r="E1132" s="16">
        <v>6320</v>
      </c>
      <c r="F1132" s="15">
        <v>0</v>
      </c>
      <c r="G1132" s="15">
        <v>0</v>
      </c>
      <c r="H1132" s="16">
        <v>6320</v>
      </c>
      <c r="I1132" s="15">
        <v>0</v>
      </c>
      <c r="J1132" s="16">
        <v>0</v>
      </c>
      <c r="K1132" s="16">
        <v>740</v>
      </c>
      <c r="L1132" s="16">
        <v>740</v>
      </c>
      <c r="M1132" s="16">
        <v>5580</v>
      </c>
    </row>
    <row r="1133" spans="2:13" outlineLevel="5" x14ac:dyDescent="0.2">
      <c r="B1133" s="18" t="str">
        <f t="shared" si="35"/>
        <v xml:space="preserve">    </v>
      </c>
      <c r="C1133" s="18" t="str">
        <f t="shared" si="36"/>
        <v>2221</v>
      </c>
      <c r="D1133" s="14" t="s">
        <v>406</v>
      </c>
      <c r="E1133" s="16">
        <v>18000</v>
      </c>
      <c r="F1133" s="15">
        <v>0</v>
      </c>
      <c r="G1133" s="16">
        <v>-10000</v>
      </c>
      <c r="H1133" s="16">
        <v>8000</v>
      </c>
      <c r="I1133" s="15">
        <v>0</v>
      </c>
      <c r="J1133" s="16">
        <v>0</v>
      </c>
      <c r="K1133" s="16">
        <v>620</v>
      </c>
      <c r="L1133" s="16">
        <v>620</v>
      </c>
      <c r="M1133" s="16">
        <v>7380</v>
      </c>
    </row>
    <row r="1134" spans="2:13" outlineLevel="5" x14ac:dyDescent="0.2">
      <c r="B1134" s="18" t="str">
        <f t="shared" si="35"/>
        <v xml:space="preserve">    </v>
      </c>
      <c r="C1134" s="18" t="str">
        <f t="shared" si="36"/>
        <v>2411</v>
      </c>
      <c r="D1134" s="14" t="s">
        <v>407</v>
      </c>
      <c r="E1134" s="16">
        <v>135000</v>
      </c>
      <c r="F1134" s="16">
        <v>80000</v>
      </c>
      <c r="G1134" s="15">
        <v>0</v>
      </c>
      <c r="H1134" s="16">
        <v>215000</v>
      </c>
      <c r="I1134" s="15">
        <v>0</v>
      </c>
      <c r="J1134" s="16">
        <v>0</v>
      </c>
      <c r="K1134" s="16">
        <v>133898.79999999999</v>
      </c>
      <c r="L1134" s="16">
        <v>133898.79999999999</v>
      </c>
      <c r="M1134" s="16">
        <v>81101.2</v>
      </c>
    </row>
    <row r="1135" spans="2:13" outlineLevel="5" x14ac:dyDescent="0.2">
      <c r="B1135" s="18" t="str">
        <f t="shared" si="35"/>
        <v xml:space="preserve">    </v>
      </c>
      <c r="C1135" s="18" t="str">
        <f t="shared" si="36"/>
        <v>2421</v>
      </c>
      <c r="D1135" s="14" t="s">
        <v>465</v>
      </c>
      <c r="E1135" s="16">
        <v>61000</v>
      </c>
      <c r="F1135" s="16">
        <v>20000</v>
      </c>
      <c r="G1135" s="15">
        <v>0</v>
      </c>
      <c r="H1135" s="16">
        <v>81000</v>
      </c>
      <c r="I1135" s="15">
        <v>0</v>
      </c>
      <c r="J1135" s="16">
        <v>0</v>
      </c>
      <c r="K1135" s="16">
        <v>42588.2</v>
      </c>
      <c r="L1135" s="16">
        <v>42588.2</v>
      </c>
      <c r="M1135" s="16">
        <v>38411.800000000003</v>
      </c>
    </row>
    <row r="1136" spans="2:13" outlineLevel="5" x14ac:dyDescent="0.2">
      <c r="B1136" s="18" t="str">
        <f t="shared" si="35"/>
        <v xml:space="preserve">    </v>
      </c>
      <c r="C1136" s="18" t="str">
        <f t="shared" si="36"/>
        <v>2431</v>
      </c>
      <c r="D1136" s="14" t="s">
        <v>527</v>
      </c>
      <c r="E1136" s="16">
        <v>6360</v>
      </c>
      <c r="F1136" s="15">
        <v>0</v>
      </c>
      <c r="G1136" s="15">
        <v>0</v>
      </c>
      <c r="H1136" s="16">
        <v>6360</v>
      </c>
      <c r="I1136" s="15">
        <v>0</v>
      </c>
      <c r="J1136" s="16">
        <v>0</v>
      </c>
      <c r="K1136" s="16">
        <v>1698.04</v>
      </c>
      <c r="L1136" s="16">
        <v>1698.04</v>
      </c>
      <c r="M1136" s="16">
        <v>4661.96</v>
      </c>
    </row>
    <row r="1137" spans="2:13" outlineLevel="5" x14ac:dyDescent="0.2">
      <c r="B1137" s="18" t="str">
        <f t="shared" si="35"/>
        <v xml:space="preserve">    </v>
      </c>
      <c r="C1137" s="18" t="str">
        <f t="shared" si="36"/>
        <v>2441</v>
      </c>
      <c r="D1137" s="14" t="s">
        <v>408</v>
      </c>
      <c r="E1137" s="16">
        <v>44890</v>
      </c>
      <c r="F1137" s="15">
        <v>0</v>
      </c>
      <c r="G1137" s="16">
        <v>-5000</v>
      </c>
      <c r="H1137" s="16">
        <v>39890</v>
      </c>
      <c r="I1137" s="15">
        <v>0</v>
      </c>
      <c r="J1137" s="16">
        <v>0</v>
      </c>
      <c r="K1137" s="16">
        <v>29425.02</v>
      </c>
      <c r="L1137" s="16">
        <v>29425.02</v>
      </c>
      <c r="M1137" s="16">
        <v>10464.98</v>
      </c>
    </row>
    <row r="1138" spans="2:13" outlineLevel="5" x14ac:dyDescent="0.2">
      <c r="B1138" s="18" t="str">
        <f t="shared" si="35"/>
        <v xml:space="preserve">    </v>
      </c>
      <c r="C1138" s="18" t="str">
        <f t="shared" si="36"/>
        <v>2451</v>
      </c>
      <c r="D1138" s="14" t="s">
        <v>528</v>
      </c>
      <c r="E1138" s="16">
        <v>500</v>
      </c>
      <c r="F1138" s="16">
        <v>2000</v>
      </c>
      <c r="G1138" s="15">
        <v>0</v>
      </c>
      <c r="H1138" s="16">
        <v>2500</v>
      </c>
      <c r="I1138" s="15">
        <v>0</v>
      </c>
      <c r="J1138" s="16">
        <v>0</v>
      </c>
      <c r="K1138" s="16">
        <v>1764.15</v>
      </c>
      <c r="L1138" s="16">
        <v>1764.15</v>
      </c>
      <c r="M1138" s="16">
        <v>735.85</v>
      </c>
    </row>
    <row r="1139" spans="2:13" outlineLevel="5" x14ac:dyDescent="0.2">
      <c r="B1139" s="18" t="str">
        <f t="shared" si="35"/>
        <v xml:space="preserve">    </v>
      </c>
      <c r="C1139" s="18" t="str">
        <f t="shared" si="36"/>
        <v>2461</v>
      </c>
      <c r="D1139" s="14" t="s">
        <v>409</v>
      </c>
      <c r="E1139" s="16">
        <v>900000</v>
      </c>
      <c r="F1139" s="15">
        <v>0</v>
      </c>
      <c r="G1139" s="15">
        <v>0</v>
      </c>
      <c r="H1139" s="16">
        <v>900000</v>
      </c>
      <c r="I1139" s="15">
        <v>0</v>
      </c>
      <c r="J1139" s="16">
        <v>0</v>
      </c>
      <c r="K1139" s="16">
        <v>473255.48</v>
      </c>
      <c r="L1139" s="16">
        <v>473255.48</v>
      </c>
      <c r="M1139" s="16">
        <v>426744.52</v>
      </c>
    </row>
    <row r="1140" spans="2:13" outlineLevel="5" x14ac:dyDescent="0.2">
      <c r="B1140" s="18" t="str">
        <f t="shared" si="35"/>
        <v xml:space="preserve">    </v>
      </c>
      <c r="C1140" s="18" t="str">
        <f t="shared" si="36"/>
        <v>2471</v>
      </c>
      <c r="D1140" s="14" t="s">
        <v>410</v>
      </c>
      <c r="E1140" s="16">
        <v>95000</v>
      </c>
      <c r="F1140" s="16">
        <v>140000</v>
      </c>
      <c r="G1140" s="15">
        <v>0</v>
      </c>
      <c r="H1140" s="16">
        <v>235000</v>
      </c>
      <c r="I1140" s="15">
        <v>0</v>
      </c>
      <c r="J1140" s="16">
        <v>0</v>
      </c>
      <c r="K1140" s="16">
        <v>133403.98000000001</v>
      </c>
      <c r="L1140" s="16">
        <v>133403.98000000001</v>
      </c>
      <c r="M1140" s="16">
        <v>101596.02</v>
      </c>
    </row>
    <row r="1141" spans="2:13" outlineLevel="5" x14ac:dyDescent="0.2">
      <c r="B1141" s="18" t="str">
        <f t="shared" si="35"/>
        <v xml:space="preserve">    </v>
      </c>
      <c r="C1141" s="18" t="str">
        <f t="shared" si="36"/>
        <v>2481</v>
      </c>
      <c r="D1141" s="14" t="s">
        <v>411</v>
      </c>
      <c r="E1141" s="16">
        <v>15894.07</v>
      </c>
      <c r="F1141" s="15">
        <v>0</v>
      </c>
      <c r="G1141" s="15">
        <v>0</v>
      </c>
      <c r="H1141" s="16">
        <v>15894.07</v>
      </c>
      <c r="I1141" s="15">
        <v>0</v>
      </c>
      <c r="J1141" s="16">
        <v>0</v>
      </c>
      <c r="K1141" s="16">
        <v>90</v>
      </c>
      <c r="L1141" s="16">
        <v>90</v>
      </c>
      <c r="M1141" s="16">
        <v>15804.07</v>
      </c>
    </row>
    <row r="1142" spans="2:13" outlineLevel="5" x14ac:dyDescent="0.2">
      <c r="B1142" s="18" t="str">
        <f t="shared" si="35"/>
        <v xml:space="preserve">    </v>
      </c>
      <c r="C1142" s="18" t="str">
        <f t="shared" si="36"/>
        <v>2491</v>
      </c>
      <c r="D1142" s="14" t="s">
        <v>412</v>
      </c>
      <c r="E1142" s="16">
        <v>90500</v>
      </c>
      <c r="F1142" s="15">
        <v>0</v>
      </c>
      <c r="G1142" s="15">
        <v>0</v>
      </c>
      <c r="H1142" s="16">
        <v>90500</v>
      </c>
      <c r="I1142" s="15">
        <v>0</v>
      </c>
      <c r="J1142" s="16">
        <v>0</v>
      </c>
      <c r="K1142" s="16">
        <v>32834.629999999997</v>
      </c>
      <c r="L1142" s="16">
        <v>32834.629999999997</v>
      </c>
      <c r="M1142" s="16">
        <v>57665.37</v>
      </c>
    </row>
    <row r="1143" spans="2:13" outlineLevel="5" x14ac:dyDescent="0.2">
      <c r="B1143" s="18" t="str">
        <f t="shared" si="35"/>
        <v xml:space="preserve">    </v>
      </c>
      <c r="C1143" s="18" t="str">
        <f t="shared" si="36"/>
        <v>2531</v>
      </c>
      <c r="D1143" s="14" t="s">
        <v>478</v>
      </c>
      <c r="E1143" s="16">
        <v>9000</v>
      </c>
      <c r="F1143" s="16">
        <v>9000</v>
      </c>
      <c r="G1143" s="15">
        <v>0</v>
      </c>
      <c r="H1143" s="16">
        <v>18000</v>
      </c>
      <c r="I1143" s="15">
        <v>0</v>
      </c>
      <c r="J1143" s="16">
        <v>0</v>
      </c>
      <c r="K1143" s="16">
        <v>9050</v>
      </c>
      <c r="L1143" s="16">
        <v>9050</v>
      </c>
      <c r="M1143" s="16">
        <v>8950</v>
      </c>
    </row>
    <row r="1144" spans="2:13" outlineLevel="5" x14ac:dyDescent="0.2">
      <c r="B1144" s="18" t="str">
        <f t="shared" si="35"/>
        <v xml:space="preserve">    </v>
      </c>
      <c r="C1144" s="18" t="str">
        <f t="shared" si="36"/>
        <v>2541</v>
      </c>
      <c r="D1144" s="14" t="s">
        <v>575</v>
      </c>
      <c r="E1144" s="16">
        <v>9000</v>
      </c>
      <c r="F1144" s="15">
        <v>0</v>
      </c>
      <c r="G1144" s="15">
        <v>0</v>
      </c>
      <c r="H1144" s="16">
        <v>9000</v>
      </c>
      <c r="I1144" s="15">
        <v>0</v>
      </c>
      <c r="J1144" s="15">
        <v>0</v>
      </c>
      <c r="K1144" s="15">
        <v>0</v>
      </c>
      <c r="L1144" s="16">
        <v>0</v>
      </c>
      <c r="M1144" s="16">
        <v>9000</v>
      </c>
    </row>
    <row r="1145" spans="2:13" outlineLevel="5" x14ac:dyDescent="0.2">
      <c r="B1145" s="18" t="str">
        <f t="shared" si="35"/>
        <v xml:space="preserve">    </v>
      </c>
      <c r="C1145" s="18" t="str">
        <f t="shared" si="36"/>
        <v>2561</v>
      </c>
      <c r="D1145" s="14" t="s">
        <v>561</v>
      </c>
      <c r="E1145" s="16">
        <v>8000</v>
      </c>
      <c r="F1145" s="15">
        <v>0</v>
      </c>
      <c r="G1145" s="15">
        <v>0</v>
      </c>
      <c r="H1145" s="16">
        <v>8000</v>
      </c>
      <c r="I1145" s="15">
        <v>0</v>
      </c>
      <c r="J1145" s="16">
        <v>0</v>
      </c>
      <c r="K1145" s="16">
        <v>2730.11</v>
      </c>
      <c r="L1145" s="16">
        <v>2730.11</v>
      </c>
      <c r="M1145" s="16">
        <v>5269.89</v>
      </c>
    </row>
    <row r="1146" spans="2:13" outlineLevel="5" x14ac:dyDescent="0.2">
      <c r="B1146" s="18" t="str">
        <f t="shared" si="35"/>
        <v xml:space="preserve">    </v>
      </c>
      <c r="C1146" s="18" t="str">
        <f t="shared" si="36"/>
        <v>2612</v>
      </c>
      <c r="D1146" s="14" t="s">
        <v>413</v>
      </c>
      <c r="E1146" s="16">
        <v>3600000</v>
      </c>
      <c r="F1146" s="15">
        <v>0</v>
      </c>
      <c r="G1146" s="15">
        <v>0</v>
      </c>
      <c r="H1146" s="16">
        <v>3600000</v>
      </c>
      <c r="I1146" s="15">
        <v>0</v>
      </c>
      <c r="J1146" s="16">
        <v>1020</v>
      </c>
      <c r="K1146" s="16">
        <v>1983128.69</v>
      </c>
      <c r="L1146" s="16">
        <v>1984148.69</v>
      </c>
      <c r="M1146" s="16">
        <v>1615851.31</v>
      </c>
    </row>
    <row r="1147" spans="2:13" outlineLevel="5" x14ac:dyDescent="0.2">
      <c r="B1147" s="18" t="str">
        <f t="shared" si="35"/>
        <v xml:space="preserve">    </v>
      </c>
      <c r="C1147" s="18" t="str">
        <f t="shared" si="36"/>
        <v>2613</v>
      </c>
      <c r="D1147" s="14" t="s">
        <v>509</v>
      </c>
      <c r="E1147" s="16">
        <v>380000</v>
      </c>
      <c r="F1147" s="15">
        <v>0</v>
      </c>
      <c r="G1147" s="15">
        <v>0</v>
      </c>
      <c r="H1147" s="16">
        <v>380000</v>
      </c>
      <c r="I1147" s="15">
        <v>0</v>
      </c>
      <c r="J1147" s="16">
        <v>0</v>
      </c>
      <c r="K1147" s="16">
        <v>250529.83</v>
      </c>
      <c r="L1147" s="16">
        <v>250529.83</v>
      </c>
      <c r="M1147" s="16">
        <v>129470.17</v>
      </c>
    </row>
    <row r="1148" spans="2:13" outlineLevel="5" x14ac:dyDescent="0.2">
      <c r="B1148" s="18" t="str">
        <f t="shared" si="35"/>
        <v xml:space="preserve">    </v>
      </c>
      <c r="C1148" s="18" t="str">
        <f t="shared" si="36"/>
        <v>2721</v>
      </c>
      <c r="D1148" s="14" t="s">
        <v>466</v>
      </c>
      <c r="E1148" s="16">
        <v>85000</v>
      </c>
      <c r="F1148" s="16">
        <v>25000</v>
      </c>
      <c r="G1148" s="15">
        <v>0</v>
      </c>
      <c r="H1148" s="16">
        <v>110000</v>
      </c>
      <c r="I1148" s="15">
        <v>0</v>
      </c>
      <c r="J1148" s="16">
        <v>0</v>
      </c>
      <c r="K1148" s="16">
        <v>69206.8</v>
      </c>
      <c r="L1148" s="16">
        <v>69206.8</v>
      </c>
      <c r="M1148" s="16">
        <v>40793.199999999997</v>
      </c>
    </row>
    <row r="1149" spans="2:13" outlineLevel="5" x14ac:dyDescent="0.2">
      <c r="B1149" s="18" t="str">
        <f t="shared" si="35"/>
        <v xml:space="preserve">    </v>
      </c>
      <c r="C1149" s="18" t="str">
        <f t="shared" si="36"/>
        <v>2741</v>
      </c>
      <c r="D1149" s="14" t="s">
        <v>529</v>
      </c>
      <c r="E1149" s="16">
        <v>25000</v>
      </c>
      <c r="F1149" s="15">
        <v>0</v>
      </c>
      <c r="G1149" s="16">
        <v>-20000</v>
      </c>
      <c r="H1149" s="16">
        <v>5000</v>
      </c>
      <c r="I1149" s="15">
        <v>0</v>
      </c>
      <c r="J1149" s="16">
        <v>0</v>
      </c>
      <c r="K1149" s="16">
        <v>522</v>
      </c>
      <c r="L1149" s="16">
        <v>522</v>
      </c>
      <c r="M1149" s="16">
        <v>4478</v>
      </c>
    </row>
    <row r="1150" spans="2:13" outlineLevel="5" x14ac:dyDescent="0.2">
      <c r="B1150" s="18" t="str">
        <f t="shared" si="35"/>
        <v xml:space="preserve">    </v>
      </c>
      <c r="C1150" s="18" t="str">
        <f t="shared" si="36"/>
        <v>2911</v>
      </c>
      <c r="D1150" s="14" t="s">
        <v>414</v>
      </c>
      <c r="E1150" s="16">
        <v>90000</v>
      </c>
      <c r="F1150" s="16">
        <v>30000</v>
      </c>
      <c r="G1150" s="15">
        <v>0</v>
      </c>
      <c r="H1150" s="16">
        <v>120000</v>
      </c>
      <c r="I1150" s="15">
        <v>0</v>
      </c>
      <c r="J1150" s="16">
        <v>0</v>
      </c>
      <c r="K1150" s="16">
        <v>76853.320000000007</v>
      </c>
      <c r="L1150" s="16">
        <v>76853.320000000007</v>
      </c>
      <c r="M1150" s="16">
        <v>43146.68</v>
      </c>
    </row>
    <row r="1151" spans="2:13" outlineLevel="5" x14ac:dyDescent="0.2">
      <c r="B1151" s="18" t="str">
        <f t="shared" si="35"/>
        <v xml:space="preserve">    </v>
      </c>
      <c r="C1151" s="18" t="str">
        <f t="shared" si="36"/>
        <v>2921</v>
      </c>
      <c r="D1151" s="14" t="s">
        <v>415</v>
      </c>
      <c r="E1151" s="16">
        <v>45000</v>
      </c>
      <c r="F1151" s="15">
        <v>0</v>
      </c>
      <c r="G1151" s="15">
        <v>0</v>
      </c>
      <c r="H1151" s="16">
        <v>45000</v>
      </c>
      <c r="I1151" s="15">
        <v>0</v>
      </c>
      <c r="J1151" s="16">
        <v>0</v>
      </c>
      <c r="K1151" s="16">
        <v>7359.29</v>
      </c>
      <c r="L1151" s="16">
        <v>7359.29</v>
      </c>
      <c r="M1151" s="16">
        <v>37640.71</v>
      </c>
    </row>
    <row r="1152" spans="2:13" outlineLevel="5" x14ac:dyDescent="0.2">
      <c r="B1152" s="18" t="str">
        <f t="shared" si="35"/>
        <v xml:space="preserve">    </v>
      </c>
      <c r="C1152" s="18" t="str">
        <f t="shared" si="36"/>
        <v>2931</v>
      </c>
      <c r="D1152" s="14" t="s">
        <v>416</v>
      </c>
      <c r="E1152" s="16">
        <v>7200</v>
      </c>
      <c r="F1152" s="15">
        <v>0</v>
      </c>
      <c r="G1152" s="15">
        <v>0</v>
      </c>
      <c r="H1152" s="16">
        <v>7200</v>
      </c>
      <c r="I1152" s="15">
        <v>0</v>
      </c>
      <c r="J1152" s="15">
        <v>0</v>
      </c>
      <c r="K1152" s="15">
        <v>0</v>
      </c>
      <c r="L1152" s="16">
        <v>0</v>
      </c>
      <c r="M1152" s="16">
        <v>7200</v>
      </c>
    </row>
    <row r="1153" spans="2:13" outlineLevel="5" x14ac:dyDescent="0.2">
      <c r="B1153" s="18" t="str">
        <f t="shared" si="35"/>
        <v xml:space="preserve">    </v>
      </c>
      <c r="C1153" s="18" t="str">
        <f t="shared" si="36"/>
        <v>2941</v>
      </c>
      <c r="D1153" s="14" t="s">
        <v>417</v>
      </c>
      <c r="E1153" s="16">
        <v>5000</v>
      </c>
      <c r="F1153" s="15">
        <v>0</v>
      </c>
      <c r="G1153" s="15">
        <v>0</v>
      </c>
      <c r="H1153" s="16">
        <v>5000</v>
      </c>
      <c r="I1153" s="15">
        <v>0</v>
      </c>
      <c r="J1153" s="16">
        <v>0</v>
      </c>
      <c r="K1153" s="16">
        <v>965.03</v>
      </c>
      <c r="L1153" s="16">
        <v>965.03</v>
      </c>
      <c r="M1153" s="16">
        <v>4034.97</v>
      </c>
    </row>
    <row r="1154" spans="2:13" outlineLevel="5" x14ac:dyDescent="0.2">
      <c r="B1154" s="18" t="str">
        <f t="shared" si="35"/>
        <v xml:space="preserve">    </v>
      </c>
      <c r="C1154" s="18" t="str">
        <f t="shared" si="36"/>
        <v>2961</v>
      </c>
      <c r="D1154" s="14" t="s">
        <v>418</v>
      </c>
      <c r="E1154" s="16">
        <v>904440</v>
      </c>
      <c r="F1154" s="15">
        <v>0</v>
      </c>
      <c r="G1154" s="16">
        <v>-142500</v>
      </c>
      <c r="H1154" s="16">
        <v>761940</v>
      </c>
      <c r="I1154" s="16">
        <v>420</v>
      </c>
      <c r="J1154" s="16">
        <v>0</v>
      </c>
      <c r="K1154" s="16">
        <v>412709.38</v>
      </c>
      <c r="L1154" s="16">
        <v>413129.38</v>
      </c>
      <c r="M1154" s="16">
        <v>348810.62</v>
      </c>
    </row>
    <row r="1155" spans="2:13" outlineLevel="5" x14ac:dyDescent="0.2">
      <c r="B1155" s="18" t="str">
        <f t="shared" si="35"/>
        <v xml:space="preserve">    </v>
      </c>
      <c r="C1155" s="18" t="str">
        <f t="shared" si="36"/>
        <v>2981</v>
      </c>
      <c r="D1155" s="14" t="s">
        <v>530</v>
      </c>
      <c r="E1155" s="16">
        <v>126840</v>
      </c>
      <c r="F1155" s="15">
        <v>0</v>
      </c>
      <c r="G1155" s="15">
        <v>0</v>
      </c>
      <c r="H1155" s="16">
        <v>126840</v>
      </c>
      <c r="I1155" s="15">
        <v>0</v>
      </c>
      <c r="J1155" s="16">
        <v>0</v>
      </c>
      <c r="K1155" s="16">
        <v>77590.100000000006</v>
      </c>
      <c r="L1155" s="16">
        <v>77590.100000000006</v>
      </c>
      <c r="M1155" s="16">
        <v>49249.9</v>
      </c>
    </row>
    <row r="1156" spans="2:13" outlineLevel="5" x14ac:dyDescent="0.2">
      <c r="B1156" s="18" t="str">
        <f t="shared" si="35"/>
        <v xml:space="preserve">    </v>
      </c>
      <c r="C1156" s="18" t="str">
        <f t="shared" si="36"/>
        <v>3112</v>
      </c>
      <c r="D1156" s="14" t="s">
        <v>637</v>
      </c>
      <c r="E1156" s="16">
        <v>12030000</v>
      </c>
      <c r="F1156" s="15">
        <v>0</v>
      </c>
      <c r="G1156" s="16">
        <v>-320000</v>
      </c>
      <c r="H1156" s="16">
        <v>11710000</v>
      </c>
      <c r="I1156" s="15">
        <v>0</v>
      </c>
      <c r="J1156" s="16">
        <v>0</v>
      </c>
      <c r="K1156" s="16">
        <v>4434990.4000000004</v>
      </c>
      <c r="L1156" s="16">
        <v>4434990.4000000004</v>
      </c>
      <c r="M1156" s="16">
        <v>7275009.5999999996</v>
      </c>
    </row>
    <row r="1157" spans="2:13" outlineLevel="5" x14ac:dyDescent="0.2">
      <c r="B1157" s="18" t="str">
        <f t="shared" si="35"/>
        <v xml:space="preserve">    </v>
      </c>
      <c r="C1157" s="18" t="str">
        <f t="shared" si="36"/>
        <v>3121</v>
      </c>
      <c r="D1157" s="14" t="s">
        <v>638</v>
      </c>
      <c r="E1157" s="16">
        <v>260000</v>
      </c>
      <c r="F1157" s="15">
        <v>0</v>
      </c>
      <c r="G1157" s="16">
        <v>-20000</v>
      </c>
      <c r="H1157" s="16">
        <v>240000</v>
      </c>
      <c r="I1157" s="15">
        <v>0</v>
      </c>
      <c r="J1157" s="16">
        <v>0</v>
      </c>
      <c r="K1157" s="16">
        <v>90831.47</v>
      </c>
      <c r="L1157" s="16">
        <v>90831.47</v>
      </c>
      <c r="M1157" s="16">
        <v>149168.53</v>
      </c>
    </row>
    <row r="1158" spans="2:13" outlineLevel="5" x14ac:dyDescent="0.2">
      <c r="B1158" s="18" t="str">
        <f t="shared" si="35"/>
        <v xml:space="preserve">    </v>
      </c>
      <c r="C1158" s="18" t="str">
        <f t="shared" si="36"/>
        <v>3231</v>
      </c>
      <c r="D1158" s="14" t="s">
        <v>422</v>
      </c>
      <c r="E1158" s="16">
        <v>9000</v>
      </c>
      <c r="F1158" s="16">
        <v>9000</v>
      </c>
      <c r="G1158" s="15">
        <v>0</v>
      </c>
      <c r="H1158" s="16">
        <v>18000</v>
      </c>
      <c r="I1158" s="15">
        <v>0</v>
      </c>
      <c r="J1158" s="16">
        <v>0</v>
      </c>
      <c r="K1158" s="16">
        <v>2884.22</v>
      </c>
      <c r="L1158" s="16">
        <v>2884.22</v>
      </c>
      <c r="M1158" s="16">
        <v>15115.78</v>
      </c>
    </row>
    <row r="1159" spans="2:13" outlineLevel="5" x14ac:dyDescent="0.2">
      <c r="B1159" s="18" t="str">
        <f t="shared" si="35"/>
        <v xml:space="preserve">    </v>
      </c>
      <c r="C1159" s="18" t="str">
        <f t="shared" si="36"/>
        <v>3321</v>
      </c>
      <c r="D1159" s="14" t="s">
        <v>479</v>
      </c>
      <c r="E1159" s="15">
        <v>0</v>
      </c>
      <c r="F1159" s="16">
        <v>8000</v>
      </c>
      <c r="G1159" s="15">
        <v>0</v>
      </c>
      <c r="H1159" s="16">
        <v>8000</v>
      </c>
      <c r="I1159" s="15">
        <v>0</v>
      </c>
      <c r="J1159" s="15">
        <v>0</v>
      </c>
      <c r="K1159" s="15">
        <v>0</v>
      </c>
      <c r="L1159" s="16">
        <v>0</v>
      </c>
      <c r="M1159" s="16">
        <v>8000</v>
      </c>
    </row>
    <row r="1160" spans="2:13" outlineLevel="5" x14ac:dyDescent="0.2">
      <c r="B1160" s="18" t="str">
        <f t="shared" si="35"/>
        <v xml:space="preserve">    </v>
      </c>
      <c r="C1160" s="18" t="str">
        <f t="shared" si="36"/>
        <v>3361</v>
      </c>
      <c r="D1160" s="14" t="s">
        <v>424</v>
      </c>
      <c r="E1160" s="16">
        <v>29662.36</v>
      </c>
      <c r="F1160" s="15">
        <v>0</v>
      </c>
      <c r="G1160" s="15">
        <v>0</v>
      </c>
      <c r="H1160" s="16">
        <v>29662.36</v>
      </c>
      <c r="I1160" s="15">
        <v>0</v>
      </c>
      <c r="J1160" s="16">
        <v>0</v>
      </c>
      <c r="K1160" s="16">
        <v>12805</v>
      </c>
      <c r="L1160" s="16">
        <v>12805</v>
      </c>
      <c r="M1160" s="16">
        <v>16857.36</v>
      </c>
    </row>
    <row r="1161" spans="2:13" outlineLevel="5" x14ac:dyDescent="0.2">
      <c r="B1161" s="18" t="str">
        <f t="shared" ref="B1161:B1224" si="37">MID(D1161,1,4)</f>
        <v xml:space="preserve">    </v>
      </c>
      <c r="C1161" s="18" t="str">
        <f t="shared" ref="C1161:C1224" si="38">MID(D1161,7,4)</f>
        <v>3431</v>
      </c>
      <c r="D1161" s="14" t="s">
        <v>639</v>
      </c>
      <c r="E1161" s="15">
        <v>0</v>
      </c>
      <c r="F1161" s="16">
        <v>320000</v>
      </c>
      <c r="G1161" s="15">
        <v>0</v>
      </c>
      <c r="H1161" s="16">
        <v>320000</v>
      </c>
      <c r="I1161" s="15">
        <v>0</v>
      </c>
      <c r="J1161" s="16">
        <v>0</v>
      </c>
      <c r="K1161" s="16">
        <v>155649.35</v>
      </c>
      <c r="L1161" s="16">
        <v>155649.35</v>
      </c>
      <c r="M1161" s="16">
        <v>164350.65</v>
      </c>
    </row>
    <row r="1162" spans="2:13" outlineLevel="5" x14ac:dyDescent="0.2">
      <c r="B1162" s="18" t="str">
        <f t="shared" si="37"/>
        <v xml:space="preserve">    </v>
      </c>
      <c r="C1162" s="18" t="str">
        <f t="shared" si="38"/>
        <v>3511</v>
      </c>
      <c r="D1162" s="14" t="s">
        <v>426</v>
      </c>
      <c r="E1162" s="16">
        <v>100000</v>
      </c>
      <c r="F1162" s="15">
        <v>0</v>
      </c>
      <c r="G1162" s="16">
        <v>-90000</v>
      </c>
      <c r="H1162" s="16">
        <v>10000</v>
      </c>
      <c r="I1162" s="15">
        <v>0</v>
      </c>
      <c r="J1162" s="15">
        <v>0</v>
      </c>
      <c r="K1162" s="15">
        <v>0</v>
      </c>
      <c r="L1162" s="16">
        <v>0</v>
      </c>
      <c r="M1162" s="16">
        <v>10000</v>
      </c>
    </row>
    <row r="1163" spans="2:13" outlineLevel="5" x14ac:dyDescent="0.2">
      <c r="B1163" s="18" t="str">
        <f t="shared" si="37"/>
        <v xml:space="preserve">    </v>
      </c>
      <c r="C1163" s="18" t="str">
        <f t="shared" si="38"/>
        <v>3551</v>
      </c>
      <c r="D1163" s="14" t="s">
        <v>429</v>
      </c>
      <c r="E1163" s="16">
        <v>341483.04</v>
      </c>
      <c r="F1163" s="15">
        <v>0</v>
      </c>
      <c r="G1163" s="16">
        <v>-40000</v>
      </c>
      <c r="H1163" s="16">
        <v>301483.03999999998</v>
      </c>
      <c r="I1163" s="15">
        <v>0</v>
      </c>
      <c r="J1163" s="16">
        <v>0</v>
      </c>
      <c r="K1163" s="16">
        <v>133633.23000000001</v>
      </c>
      <c r="L1163" s="16">
        <v>133633.23000000001</v>
      </c>
      <c r="M1163" s="16">
        <v>167849.81</v>
      </c>
    </row>
    <row r="1164" spans="2:13" outlineLevel="5" x14ac:dyDescent="0.2">
      <c r="B1164" s="18" t="str">
        <f t="shared" si="37"/>
        <v xml:space="preserve">    </v>
      </c>
      <c r="C1164" s="18" t="str">
        <f t="shared" si="38"/>
        <v>3571</v>
      </c>
      <c r="D1164" s="14" t="s">
        <v>546</v>
      </c>
      <c r="E1164" s="16">
        <v>86761.66</v>
      </c>
      <c r="F1164" s="16">
        <v>22654</v>
      </c>
      <c r="G1164" s="15">
        <v>0</v>
      </c>
      <c r="H1164" s="16">
        <v>109415.66</v>
      </c>
      <c r="I1164" s="15">
        <v>0</v>
      </c>
      <c r="J1164" s="16">
        <v>0</v>
      </c>
      <c r="K1164" s="16">
        <v>43023.99</v>
      </c>
      <c r="L1164" s="16">
        <v>43023.99</v>
      </c>
      <c r="M1164" s="16">
        <v>66391.67</v>
      </c>
    </row>
    <row r="1165" spans="2:13" outlineLevel="5" x14ac:dyDescent="0.2">
      <c r="B1165" s="18" t="str">
        <f t="shared" si="37"/>
        <v xml:space="preserve">    </v>
      </c>
      <c r="C1165" s="18" t="str">
        <f t="shared" si="38"/>
        <v>3591</v>
      </c>
      <c r="D1165" s="14" t="s">
        <v>467</v>
      </c>
      <c r="E1165" s="16">
        <v>62400</v>
      </c>
      <c r="F1165" s="16">
        <v>500</v>
      </c>
      <c r="G1165" s="15">
        <v>0</v>
      </c>
      <c r="H1165" s="16">
        <v>62900</v>
      </c>
      <c r="I1165" s="16">
        <v>36400.300000000003</v>
      </c>
      <c r="J1165" s="16">
        <v>0</v>
      </c>
      <c r="K1165" s="16">
        <v>25999.49</v>
      </c>
      <c r="L1165" s="16">
        <v>62399.79</v>
      </c>
      <c r="M1165" s="16">
        <v>500.21</v>
      </c>
    </row>
    <row r="1166" spans="2:13" outlineLevel="5" x14ac:dyDescent="0.2">
      <c r="B1166" s="18" t="str">
        <f t="shared" si="37"/>
        <v xml:space="preserve">    </v>
      </c>
      <c r="C1166" s="18" t="str">
        <f t="shared" si="38"/>
        <v>3751</v>
      </c>
      <c r="D1166" s="14" t="s">
        <v>431</v>
      </c>
      <c r="E1166" s="16">
        <v>1055</v>
      </c>
      <c r="F1166" s="15">
        <v>0</v>
      </c>
      <c r="G1166" s="15">
        <v>0</v>
      </c>
      <c r="H1166" s="16">
        <v>1055</v>
      </c>
      <c r="I1166" s="15">
        <v>0</v>
      </c>
      <c r="J1166" s="16">
        <v>0</v>
      </c>
      <c r="K1166" s="16">
        <v>118</v>
      </c>
      <c r="L1166" s="16">
        <v>118</v>
      </c>
      <c r="M1166" s="16">
        <v>937</v>
      </c>
    </row>
    <row r="1167" spans="2:13" outlineLevel="5" x14ac:dyDescent="0.2">
      <c r="B1167" s="18" t="str">
        <f t="shared" si="37"/>
        <v xml:space="preserve">    </v>
      </c>
      <c r="C1167" s="18" t="str">
        <f t="shared" si="38"/>
        <v>3921</v>
      </c>
      <c r="D1167" s="14" t="s">
        <v>434</v>
      </c>
      <c r="E1167" s="16">
        <v>1705</v>
      </c>
      <c r="F1167" s="15">
        <v>0</v>
      </c>
      <c r="G1167" s="15">
        <v>0</v>
      </c>
      <c r="H1167" s="16">
        <v>1705</v>
      </c>
      <c r="I1167" s="15">
        <v>0</v>
      </c>
      <c r="J1167" s="15">
        <v>0</v>
      </c>
      <c r="K1167" s="15">
        <v>0</v>
      </c>
      <c r="L1167" s="16">
        <v>0</v>
      </c>
      <c r="M1167" s="16">
        <v>1705</v>
      </c>
    </row>
    <row r="1168" spans="2:13" outlineLevel="5" x14ac:dyDescent="0.2">
      <c r="B1168" s="18" t="str">
        <f t="shared" si="37"/>
        <v xml:space="preserve">    </v>
      </c>
      <c r="C1168" s="18" t="str">
        <f t="shared" si="38"/>
        <v>5111</v>
      </c>
      <c r="D1168" s="14" t="s">
        <v>438</v>
      </c>
      <c r="E1168" s="15">
        <v>0</v>
      </c>
      <c r="F1168" s="16">
        <v>10000</v>
      </c>
      <c r="G1168" s="15">
        <v>0</v>
      </c>
      <c r="H1168" s="16">
        <v>10000</v>
      </c>
      <c r="I1168" s="15">
        <v>0</v>
      </c>
      <c r="J1168" s="15">
        <v>0</v>
      </c>
      <c r="K1168" s="15">
        <v>0</v>
      </c>
      <c r="L1168" s="16">
        <v>0</v>
      </c>
      <c r="M1168" s="16">
        <v>10000</v>
      </c>
    </row>
    <row r="1169" spans="2:13" outlineLevel="5" x14ac:dyDescent="0.2">
      <c r="B1169" s="18" t="str">
        <f t="shared" si="37"/>
        <v xml:space="preserve">    </v>
      </c>
      <c r="C1169" s="18" t="str">
        <f t="shared" si="38"/>
        <v>5121</v>
      </c>
      <c r="D1169" s="14" t="s">
        <v>640</v>
      </c>
      <c r="E1169" s="16">
        <v>150000</v>
      </c>
      <c r="F1169" s="16">
        <v>65000</v>
      </c>
      <c r="G1169" s="15">
        <v>0</v>
      </c>
      <c r="H1169" s="16">
        <v>215000</v>
      </c>
      <c r="I1169" s="15">
        <v>0</v>
      </c>
      <c r="J1169" s="15">
        <v>0</v>
      </c>
      <c r="K1169" s="15">
        <v>0</v>
      </c>
      <c r="L1169" s="16">
        <v>0</v>
      </c>
      <c r="M1169" s="16">
        <v>215000</v>
      </c>
    </row>
    <row r="1170" spans="2:13" outlineLevel="5" x14ac:dyDescent="0.2">
      <c r="B1170" s="18" t="str">
        <f t="shared" si="37"/>
        <v xml:space="preserve">    </v>
      </c>
      <c r="C1170" s="18" t="str">
        <f t="shared" si="38"/>
        <v>5151</v>
      </c>
      <c r="D1170" s="14" t="s">
        <v>439</v>
      </c>
      <c r="E1170" s="16">
        <v>45000</v>
      </c>
      <c r="F1170" s="15">
        <v>0</v>
      </c>
      <c r="G1170" s="15">
        <v>0</v>
      </c>
      <c r="H1170" s="16">
        <v>45000</v>
      </c>
      <c r="I1170" s="15">
        <v>0</v>
      </c>
      <c r="J1170" s="16">
        <v>0</v>
      </c>
      <c r="K1170" s="16">
        <v>18020</v>
      </c>
      <c r="L1170" s="16">
        <v>18020</v>
      </c>
      <c r="M1170" s="16">
        <v>26980</v>
      </c>
    </row>
    <row r="1171" spans="2:13" outlineLevel="5" x14ac:dyDescent="0.2">
      <c r="B1171" s="18" t="str">
        <f t="shared" si="37"/>
        <v xml:space="preserve">    </v>
      </c>
      <c r="C1171" s="18" t="str">
        <f t="shared" si="38"/>
        <v>5191</v>
      </c>
      <c r="D1171" s="14" t="s">
        <v>517</v>
      </c>
      <c r="E1171" s="16">
        <v>9600</v>
      </c>
      <c r="F1171" s="15">
        <v>0</v>
      </c>
      <c r="G1171" s="15">
        <v>0</v>
      </c>
      <c r="H1171" s="16">
        <v>9600</v>
      </c>
      <c r="I1171" s="15">
        <v>0</v>
      </c>
      <c r="J1171" s="16">
        <v>0</v>
      </c>
      <c r="K1171" s="16">
        <v>7541.16</v>
      </c>
      <c r="L1171" s="16">
        <v>7541.16</v>
      </c>
      <c r="M1171" s="16">
        <v>2058.84</v>
      </c>
    </row>
    <row r="1172" spans="2:13" outlineLevel="5" x14ac:dyDescent="0.2">
      <c r="B1172" s="18" t="str">
        <f t="shared" si="37"/>
        <v xml:space="preserve">    </v>
      </c>
      <c r="C1172" s="18" t="str">
        <f t="shared" si="38"/>
        <v>5211</v>
      </c>
      <c r="D1172" s="14" t="s">
        <v>547</v>
      </c>
      <c r="E1172" s="16">
        <v>80000</v>
      </c>
      <c r="F1172" s="15">
        <v>0</v>
      </c>
      <c r="G1172" s="16">
        <v>-15000</v>
      </c>
      <c r="H1172" s="16">
        <v>65000</v>
      </c>
      <c r="I1172" s="15">
        <v>0</v>
      </c>
      <c r="J1172" s="16">
        <v>0</v>
      </c>
      <c r="K1172" s="16">
        <v>13115.01</v>
      </c>
      <c r="L1172" s="16">
        <v>13115.01</v>
      </c>
      <c r="M1172" s="16">
        <v>51884.99</v>
      </c>
    </row>
    <row r="1173" spans="2:13" outlineLevel="5" x14ac:dyDescent="0.2">
      <c r="B1173" s="18" t="str">
        <f t="shared" si="37"/>
        <v xml:space="preserve">    </v>
      </c>
      <c r="C1173" s="18" t="str">
        <f t="shared" si="38"/>
        <v>5651</v>
      </c>
      <c r="D1173" s="14" t="s">
        <v>472</v>
      </c>
      <c r="E1173" s="15">
        <v>0</v>
      </c>
      <c r="F1173" s="16">
        <v>2000</v>
      </c>
      <c r="G1173" s="15">
        <v>0</v>
      </c>
      <c r="H1173" s="16">
        <v>2000</v>
      </c>
      <c r="I1173" s="15">
        <v>0</v>
      </c>
      <c r="J1173" s="15">
        <v>0</v>
      </c>
      <c r="K1173" s="15">
        <v>0</v>
      </c>
      <c r="L1173" s="16">
        <v>0</v>
      </c>
      <c r="M1173" s="16">
        <v>2000</v>
      </c>
    </row>
    <row r="1174" spans="2:13" outlineLevel="5" x14ac:dyDescent="0.2">
      <c r="B1174" s="18" t="str">
        <f t="shared" si="37"/>
        <v xml:space="preserve">    </v>
      </c>
      <c r="C1174" s="18" t="str">
        <f t="shared" si="38"/>
        <v>5671</v>
      </c>
      <c r="D1174" s="14" t="s">
        <v>568</v>
      </c>
      <c r="E1174" s="15">
        <v>0</v>
      </c>
      <c r="F1174" s="16">
        <v>20000</v>
      </c>
      <c r="G1174" s="15">
        <v>0</v>
      </c>
      <c r="H1174" s="16">
        <v>20000</v>
      </c>
      <c r="I1174" s="15">
        <v>0</v>
      </c>
      <c r="J1174" s="15">
        <v>0</v>
      </c>
      <c r="K1174" s="15">
        <v>0</v>
      </c>
      <c r="L1174" s="16">
        <v>0</v>
      </c>
      <c r="M1174" s="16">
        <v>20000</v>
      </c>
    </row>
    <row r="1175" spans="2:13" outlineLevel="5" x14ac:dyDescent="0.2">
      <c r="B1175" s="18" t="str">
        <f t="shared" si="37"/>
        <v xml:space="preserve">    </v>
      </c>
      <c r="C1175" s="18" t="str">
        <f t="shared" si="38"/>
        <v>5691</v>
      </c>
      <c r="D1175" s="14" t="s">
        <v>579</v>
      </c>
      <c r="E1175" s="16">
        <v>260000</v>
      </c>
      <c r="F1175" s="15">
        <v>0</v>
      </c>
      <c r="G1175" s="16">
        <v>-117654</v>
      </c>
      <c r="H1175" s="16">
        <v>142346</v>
      </c>
      <c r="I1175" s="15">
        <v>0</v>
      </c>
      <c r="J1175" s="16">
        <v>0</v>
      </c>
      <c r="K1175" s="16">
        <v>61687.34</v>
      </c>
      <c r="L1175" s="16">
        <v>61687.34</v>
      </c>
      <c r="M1175" s="16">
        <v>80658.66</v>
      </c>
    </row>
    <row r="1176" spans="2:13" outlineLevel="5" x14ac:dyDescent="0.2">
      <c r="B1176" s="18" t="str">
        <f t="shared" si="37"/>
        <v xml:space="preserve">    </v>
      </c>
      <c r="C1176" s="18" t="str">
        <f t="shared" si="38"/>
        <v>8511</v>
      </c>
      <c r="D1176" s="14" t="s">
        <v>591</v>
      </c>
      <c r="E1176" s="16">
        <v>50000</v>
      </c>
      <c r="F1176" s="15">
        <v>0</v>
      </c>
      <c r="G1176" s="16">
        <v>-18000</v>
      </c>
      <c r="H1176" s="16">
        <v>32000</v>
      </c>
      <c r="I1176" s="15">
        <v>0</v>
      </c>
      <c r="J1176" s="15">
        <v>0</v>
      </c>
      <c r="K1176" s="15">
        <v>0</v>
      </c>
      <c r="L1176" s="16">
        <v>0</v>
      </c>
      <c r="M1176" s="16">
        <v>32000</v>
      </c>
    </row>
    <row r="1177" spans="2:13" outlineLevel="1" x14ac:dyDescent="0.2">
      <c r="B1177" s="18" t="str">
        <f t="shared" si="37"/>
        <v>****</v>
      </c>
      <c r="C1177" s="18" t="str">
        <f t="shared" si="38"/>
        <v>3111</v>
      </c>
      <c r="D1177" s="12" t="s">
        <v>641</v>
      </c>
      <c r="E1177" s="13">
        <v>1177817.29</v>
      </c>
      <c r="F1177" s="13">
        <v>64556.18</v>
      </c>
      <c r="G1177" s="13">
        <v>-92056.18</v>
      </c>
      <c r="H1177" s="13">
        <v>1150317.29</v>
      </c>
      <c r="I1177" s="17">
        <v>0</v>
      </c>
      <c r="J1177" s="13">
        <v>0</v>
      </c>
      <c r="K1177" s="13">
        <v>452878.34</v>
      </c>
      <c r="L1177" s="13">
        <v>452878.34</v>
      </c>
      <c r="M1177" s="13">
        <v>697438.95</v>
      </c>
    </row>
    <row r="1178" spans="2:13" outlineLevel="2" x14ac:dyDescent="0.2">
      <c r="B1178" s="18" t="str">
        <f t="shared" si="37"/>
        <v xml:space="preserve">*** </v>
      </c>
      <c r="C1178" s="18" t="str">
        <f t="shared" si="38"/>
        <v>2.4.</v>
      </c>
      <c r="D1178" s="12" t="s">
        <v>539</v>
      </c>
      <c r="E1178" s="13">
        <v>1177817.29</v>
      </c>
      <c r="F1178" s="13">
        <v>64556.18</v>
      </c>
      <c r="G1178" s="13">
        <v>-92056.18</v>
      </c>
      <c r="H1178" s="13">
        <v>1150317.29</v>
      </c>
      <c r="I1178" s="17">
        <v>0</v>
      </c>
      <c r="J1178" s="13">
        <v>0</v>
      </c>
      <c r="K1178" s="13">
        <v>452878.34</v>
      </c>
      <c r="L1178" s="13">
        <v>452878.34</v>
      </c>
      <c r="M1178" s="13">
        <v>697438.95</v>
      </c>
    </row>
    <row r="1179" spans="2:13" outlineLevel="3" x14ac:dyDescent="0.2">
      <c r="B1179" s="18" t="str">
        <f t="shared" si="37"/>
        <v xml:space="preserve">**  </v>
      </c>
      <c r="C1179" s="18" t="str">
        <f t="shared" si="38"/>
        <v>1100</v>
      </c>
      <c r="D1179" s="12" t="s">
        <v>395</v>
      </c>
      <c r="E1179" s="13">
        <v>180000</v>
      </c>
      <c r="F1179" s="13">
        <v>46500</v>
      </c>
      <c r="G1179" s="13">
        <v>-74000</v>
      </c>
      <c r="H1179" s="13">
        <v>152500</v>
      </c>
      <c r="I1179" s="17">
        <v>0</v>
      </c>
      <c r="J1179" s="13">
        <v>0</v>
      </c>
      <c r="K1179" s="13">
        <v>20780.490000000002</v>
      </c>
      <c r="L1179" s="13">
        <v>20780.490000000002</v>
      </c>
      <c r="M1179" s="13">
        <v>131719.51</v>
      </c>
    </row>
    <row r="1180" spans="2:13" outlineLevel="4" x14ac:dyDescent="0.2">
      <c r="B1180" s="18" t="str">
        <f t="shared" si="37"/>
        <v xml:space="preserve">*   </v>
      </c>
      <c r="C1180" s="18" t="str">
        <f t="shared" si="38"/>
        <v>E011</v>
      </c>
      <c r="D1180" s="12" t="s">
        <v>642</v>
      </c>
      <c r="E1180" s="13">
        <v>180000</v>
      </c>
      <c r="F1180" s="13">
        <v>46500</v>
      </c>
      <c r="G1180" s="13">
        <v>-74000</v>
      </c>
      <c r="H1180" s="13">
        <v>152500</v>
      </c>
      <c r="I1180" s="17">
        <v>0</v>
      </c>
      <c r="J1180" s="13">
        <v>0</v>
      </c>
      <c r="K1180" s="13">
        <v>20780.490000000002</v>
      </c>
      <c r="L1180" s="13">
        <v>20780.490000000002</v>
      </c>
      <c r="M1180" s="13">
        <v>131719.51</v>
      </c>
    </row>
    <row r="1181" spans="2:13" outlineLevel="5" x14ac:dyDescent="0.2">
      <c r="B1181" s="18" t="str">
        <f t="shared" si="37"/>
        <v xml:space="preserve">    </v>
      </c>
      <c r="C1181" s="18" t="str">
        <f t="shared" si="38"/>
        <v>2111</v>
      </c>
      <c r="D1181" s="14" t="s">
        <v>399</v>
      </c>
      <c r="E1181" s="16">
        <v>10000</v>
      </c>
      <c r="F1181" s="15">
        <v>0</v>
      </c>
      <c r="G1181" s="15">
        <v>0</v>
      </c>
      <c r="H1181" s="16">
        <v>10000</v>
      </c>
      <c r="I1181" s="15">
        <v>0</v>
      </c>
      <c r="J1181" s="16">
        <v>0</v>
      </c>
      <c r="K1181" s="16">
        <v>1034.5</v>
      </c>
      <c r="L1181" s="16">
        <v>1034.5</v>
      </c>
      <c r="M1181" s="16">
        <v>8965.5</v>
      </c>
    </row>
    <row r="1182" spans="2:13" outlineLevel="5" x14ac:dyDescent="0.2">
      <c r="B1182" s="18" t="str">
        <f t="shared" si="37"/>
        <v xml:space="preserve">    </v>
      </c>
      <c r="C1182" s="18" t="str">
        <f t="shared" si="38"/>
        <v>2141</v>
      </c>
      <c r="D1182" s="14" t="s">
        <v>402</v>
      </c>
      <c r="E1182" s="15">
        <v>0</v>
      </c>
      <c r="F1182" s="16">
        <v>5000</v>
      </c>
      <c r="G1182" s="15">
        <v>0</v>
      </c>
      <c r="H1182" s="16">
        <v>5000</v>
      </c>
      <c r="I1182" s="15">
        <v>0</v>
      </c>
      <c r="J1182" s="15">
        <v>0</v>
      </c>
      <c r="K1182" s="15">
        <v>0</v>
      </c>
      <c r="L1182" s="16">
        <v>0</v>
      </c>
      <c r="M1182" s="16">
        <v>5000</v>
      </c>
    </row>
    <row r="1183" spans="2:13" outlineLevel="5" x14ac:dyDescent="0.2">
      <c r="B1183" s="18" t="str">
        <f t="shared" si="37"/>
        <v xml:space="preserve">    </v>
      </c>
      <c r="C1183" s="18" t="str">
        <f t="shared" si="38"/>
        <v>2161</v>
      </c>
      <c r="D1183" s="14" t="s">
        <v>404</v>
      </c>
      <c r="E1183" s="16">
        <v>4000</v>
      </c>
      <c r="F1183" s="15">
        <v>0</v>
      </c>
      <c r="G1183" s="15">
        <v>0</v>
      </c>
      <c r="H1183" s="16">
        <v>4000</v>
      </c>
      <c r="I1183" s="15">
        <v>0</v>
      </c>
      <c r="J1183" s="16">
        <v>0</v>
      </c>
      <c r="K1183" s="16">
        <v>2760.8</v>
      </c>
      <c r="L1183" s="16">
        <v>2760.8</v>
      </c>
      <c r="M1183" s="16">
        <v>1239.2</v>
      </c>
    </row>
    <row r="1184" spans="2:13" outlineLevel="5" x14ac:dyDescent="0.2">
      <c r="B1184" s="18" t="str">
        <f t="shared" si="37"/>
        <v xml:space="preserve">    </v>
      </c>
      <c r="C1184" s="18" t="str">
        <f t="shared" si="38"/>
        <v>2211</v>
      </c>
      <c r="D1184" s="14" t="s">
        <v>558</v>
      </c>
      <c r="E1184" s="16">
        <v>1500</v>
      </c>
      <c r="F1184" s="15">
        <v>0</v>
      </c>
      <c r="G1184" s="16">
        <v>-1500</v>
      </c>
      <c r="H1184" s="16">
        <v>0</v>
      </c>
      <c r="I1184" s="15">
        <v>0</v>
      </c>
      <c r="J1184" s="15">
        <v>0</v>
      </c>
      <c r="K1184" s="15">
        <v>0</v>
      </c>
      <c r="L1184" s="16">
        <v>0</v>
      </c>
      <c r="M1184" s="16">
        <v>0</v>
      </c>
    </row>
    <row r="1185" spans="2:13" outlineLevel="5" x14ac:dyDescent="0.2">
      <c r="B1185" s="18" t="str">
        <f t="shared" si="37"/>
        <v xml:space="preserve">    </v>
      </c>
      <c r="C1185" s="18" t="str">
        <f t="shared" si="38"/>
        <v>2212</v>
      </c>
      <c r="D1185" s="14" t="s">
        <v>405</v>
      </c>
      <c r="E1185" s="15">
        <v>0</v>
      </c>
      <c r="F1185" s="16">
        <v>1500</v>
      </c>
      <c r="G1185" s="15">
        <v>0</v>
      </c>
      <c r="H1185" s="16">
        <v>1500</v>
      </c>
      <c r="I1185" s="15">
        <v>0</v>
      </c>
      <c r="J1185" s="15">
        <v>0</v>
      </c>
      <c r="K1185" s="15">
        <v>0</v>
      </c>
      <c r="L1185" s="16">
        <v>0</v>
      </c>
      <c r="M1185" s="16">
        <v>1500</v>
      </c>
    </row>
    <row r="1186" spans="2:13" outlineLevel="5" x14ac:dyDescent="0.2">
      <c r="B1186" s="18" t="str">
        <f t="shared" si="37"/>
        <v xml:space="preserve">    </v>
      </c>
      <c r="C1186" s="18" t="str">
        <f t="shared" si="38"/>
        <v>2461</v>
      </c>
      <c r="D1186" s="14" t="s">
        <v>409</v>
      </c>
      <c r="E1186" s="16">
        <v>1000</v>
      </c>
      <c r="F1186" s="15">
        <v>0</v>
      </c>
      <c r="G1186" s="15">
        <v>0</v>
      </c>
      <c r="H1186" s="16">
        <v>1000</v>
      </c>
      <c r="I1186" s="15">
        <v>0</v>
      </c>
      <c r="J1186" s="15">
        <v>0</v>
      </c>
      <c r="K1186" s="15">
        <v>0</v>
      </c>
      <c r="L1186" s="16">
        <v>0</v>
      </c>
      <c r="M1186" s="16">
        <v>1000</v>
      </c>
    </row>
    <row r="1187" spans="2:13" outlineLevel="5" x14ac:dyDescent="0.2">
      <c r="B1187" s="18" t="str">
        <f t="shared" si="37"/>
        <v xml:space="preserve">    </v>
      </c>
      <c r="C1187" s="18" t="str">
        <f t="shared" si="38"/>
        <v>2491</v>
      </c>
      <c r="D1187" s="14" t="s">
        <v>412</v>
      </c>
      <c r="E1187" s="16">
        <v>5000</v>
      </c>
      <c r="F1187" s="15">
        <v>0</v>
      </c>
      <c r="G1187" s="15">
        <v>0</v>
      </c>
      <c r="H1187" s="16">
        <v>5000</v>
      </c>
      <c r="I1187" s="15">
        <v>0</v>
      </c>
      <c r="J1187" s="15">
        <v>0</v>
      </c>
      <c r="K1187" s="15">
        <v>0</v>
      </c>
      <c r="L1187" s="16">
        <v>0</v>
      </c>
      <c r="M1187" s="16">
        <v>5000</v>
      </c>
    </row>
    <row r="1188" spans="2:13" outlineLevel="5" x14ac:dyDescent="0.2">
      <c r="B1188" s="18" t="str">
        <f t="shared" si="37"/>
        <v xml:space="preserve">    </v>
      </c>
      <c r="C1188" s="18" t="str">
        <f t="shared" si="38"/>
        <v>2612</v>
      </c>
      <c r="D1188" s="14" t="s">
        <v>413</v>
      </c>
      <c r="E1188" s="16">
        <v>60000</v>
      </c>
      <c r="F1188" s="15">
        <v>0</v>
      </c>
      <c r="G1188" s="16">
        <v>-12500</v>
      </c>
      <c r="H1188" s="16">
        <v>47500</v>
      </c>
      <c r="I1188" s="15">
        <v>0</v>
      </c>
      <c r="J1188" s="16">
        <v>0</v>
      </c>
      <c r="K1188" s="16">
        <v>16010.63</v>
      </c>
      <c r="L1188" s="16">
        <v>16010.63</v>
      </c>
      <c r="M1188" s="16">
        <v>31489.37</v>
      </c>
    </row>
    <row r="1189" spans="2:13" outlineLevel="5" x14ac:dyDescent="0.2">
      <c r="B1189" s="18" t="str">
        <f t="shared" si="37"/>
        <v xml:space="preserve">    </v>
      </c>
      <c r="C1189" s="18" t="str">
        <f t="shared" si="38"/>
        <v>2831</v>
      </c>
      <c r="D1189" s="14" t="s">
        <v>563</v>
      </c>
      <c r="E1189" s="15">
        <v>0</v>
      </c>
      <c r="F1189" s="16">
        <v>2000</v>
      </c>
      <c r="G1189" s="15">
        <v>0</v>
      </c>
      <c r="H1189" s="16">
        <v>2000</v>
      </c>
      <c r="I1189" s="15">
        <v>0</v>
      </c>
      <c r="J1189" s="15">
        <v>0</v>
      </c>
      <c r="K1189" s="15">
        <v>0</v>
      </c>
      <c r="L1189" s="16">
        <v>0</v>
      </c>
      <c r="M1189" s="16">
        <v>2000</v>
      </c>
    </row>
    <row r="1190" spans="2:13" outlineLevel="5" x14ac:dyDescent="0.2">
      <c r="B1190" s="18" t="str">
        <f t="shared" si="37"/>
        <v xml:space="preserve">    </v>
      </c>
      <c r="C1190" s="18" t="str">
        <f t="shared" si="38"/>
        <v>2931</v>
      </c>
      <c r="D1190" s="14" t="s">
        <v>416</v>
      </c>
      <c r="E1190" s="15">
        <v>0</v>
      </c>
      <c r="F1190" s="16">
        <v>8000</v>
      </c>
      <c r="G1190" s="15">
        <v>0</v>
      </c>
      <c r="H1190" s="16">
        <v>8000</v>
      </c>
      <c r="I1190" s="15">
        <v>0</v>
      </c>
      <c r="J1190" s="15">
        <v>0</v>
      </c>
      <c r="K1190" s="15">
        <v>0</v>
      </c>
      <c r="L1190" s="16">
        <v>0</v>
      </c>
      <c r="M1190" s="16">
        <v>8000</v>
      </c>
    </row>
    <row r="1191" spans="2:13" outlineLevel="5" x14ac:dyDescent="0.2">
      <c r="B1191" s="18" t="str">
        <f t="shared" si="37"/>
        <v xml:space="preserve">    </v>
      </c>
      <c r="C1191" s="18" t="str">
        <f t="shared" si="38"/>
        <v>2941</v>
      </c>
      <c r="D1191" s="14" t="s">
        <v>417</v>
      </c>
      <c r="E1191" s="16">
        <v>2000</v>
      </c>
      <c r="F1191" s="15">
        <v>0</v>
      </c>
      <c r="G1191" s="15">
        <v>0</v>
      </c>
      <c r="H1191" s="16">
        <v>2000</v>
      </c>
      <c r="I1191" s="15">
        <v>0</v>
      </c>
      <c r="J1191" s="15">
        <v>0</v>
      </c>
      <c r="K1191" s="15">
        <v>0</v>
      </c>
      <c r="L1191" s="16">
        <v>0</v>
      </c>
      <c r="M1191" s="16">
        <v>2000</v>
      </c>
    </row>
    <row r="1192" spans="2:13" outlineLevel="5" x14ac:dyDescent="0.2">
      <c r="B1192" s="18" t="str">
        <f t="shared" si="37"/>
        <v xml:space="preserve">    </v>
      </c>
      <c r="C1192" s="18" t="str">
        <f t="shared" si="38"/>
        <v>2961</v>
      </c>
      <c r="D1192" s="14" t="s">
        <v>418</v>
      </c>
      <c r="E1192" s="16">
        <v>10000</v>
      </c>
      <c r="F1192" s="15">
        <v>0</v>
      </c>
      <c r="G1192" s="15">
        <v>0</v>
      </c>
      <c r="H1192" s="16">
        <v>10000</v>
      </c>
      <c r="I1192" s="15">
        <v>0</v>
      </c>
      <c r="J1192" s="16">
        <v>0</v>
      </c>
      <c r="K1192" s="16">
        <v>339.72</v>
      </c>
      <c r="L1192" s="16">
        <v>339.72</v>
      </c>
      <c r="M1192" s="16">
        <v>9660.2800000000007</v>
      </c>
    </row>
    <row r="1193" spans="2:13" outlineLevel="5" x14ac:dyDescent="0.2">
      <c r="B1193" s="18" t="str">
        <f t="shared" si="37"/>
        <v xml:space="preserve">    </v>
      </c>
      <c r="C1193" s="18" t="str">
        <f t="shared" si="38"/>
        <v>3231</v>
      </c>
      <c r="D1193" s="14" t="s">
        <v>422</v>
      </c>
      <c r="E1193" s="16">
        <v>5000</v>
      </c>
      <c r="F1193" s="15">
        <v>0</v>
      </c>
      <c r="G1193" s="15">
        <v>0</v>
      </c>
      <c r="H1193" s="16">
        <v>5000</v>
      </c>
      <c r="I1193" s="15">
        <v>0</v>
      </c>
      <c r="J1193" s="16">
        <v>0</v>
      </c>
      <c r="K1193" s="16">
        <v>86.4</v>
      </c>
      <c r="L1193" s="16">
        <v>86.4</v>
      </c>
      <c r="M1193" s="16">
        <v>4913.6000000000004</v>
      </c>
    </row>
    <row r="1194" spans="2:13" outlineLevel="5" x14ac:dyDescent="0.2">
      <c r="B1194" s="18" t="str">
        <f t="shared" si="37"/>
        <v xml:space="preserve">    </v>
      </c>
      <c r="C1194" s="18" t="str">
        <f t="shared" si="38"/>
        <v>3551</v>
      </c>
      <c r="D1194" s="14" t="s">
        <v>429</v>
      </c>
      <c r="E1194" s="16">
        <v>8000</v>
      </c>
      <c r="F1194" s="15">
        <v>0</v>
      </c>
      <c r="G1194" s="15">
        <v>0</v>
      </c>
      <c r="H1194" s="16">
        <v>8000</v>
      </c>
      <c r="I1194" s="15">
        <v>0</v>
      </c>
      <c r="J1194" s="16">
        <v>0</v>
      </c>
      <c r="K1194" s="16">
        <v>548.44000000000005</v>
      </c>
      <c r="L1194" s="16">
        <v>548.44000000000005</v>
      </c>
      <c r="M1194" s="16">
        <v>7451.56</v>
      </c>
    </row>
    <row r="1195" spans="2:13" outlineLevel="5" x14ac:dyDescent="0.2">
      <c r="B1195" s="18" t="str">
        <f t="shared" si="37"/>
        <v xml:space="preserve">    </v>
      </c>
      <c r="C1195" s="18" t="str">
        <f t="shared" si="38"/>
        <v>3821</v>
      </c>
      <c r="D1195" s="14" t="s">
        <v>433</v>
      </c>
      <c r="E1195" s="16">
        <v>60000</v>
      </c>
      <c r="F1195" s="15">
        <v>0</v>
      </c>
      <c r="G1195" s="16">
        <v>-60000</v>
      </c>
      <c r="H1195" s="16">
        <v>0</v>
      </c>
      <c r="I1195" s="15">
        <v>0</v>
      </c>
      <c r="J1195" s="15">
        <v>0</v>
      </c>
      <c r="K1195" s="15">
        <v>0</v>
      </c>
      <c r="L1195" s="16">
        <v>0</v>
      </c>
      <c r="M1195" s="16">
        <v>0</v>
      </c>
    </row>
    <row r="1196" spans="2:13" outlineLevel="5" x14ac:dyDescent="0.2">
      <c r="B1196" s="18" t="str">
        <f t="shared" si="37"/>
        <v xml:space="preserve">    </v>
      </c>
      <c r="C1196" s="18" t="str">
        <f t="shared" si="38"/>
        <v>3831</v>
      </c>
      <c r="D1196" s="14" t="s">
        <v>643</v>
      </c>
      <c r="E1196" s="16">
        <v>12000</v>
      </c>
      <c r="F1196" s="15">
        <v>0</v>
      </c>
      <c r="G1196" s="15">
        <v>0</v>
      </c>
      <c r="H1196" s="16">
        <v>12000</v>
      </c>
      <c r="I1196" s="15">
        <v>0</v>
      </c>
      <c r="J1196" s="15">
        <v>0</v>
      </c>
      <c r="K1196" s="15">
        <v>0</v>
      </c>
      <c r="L1196" s="16">
        <v>0</v>
      </c>
      <c r="M1196" s="16">
        <v>12000</v>
      </c>
    </row>
    <row r="1197" spans="2:13" outlineLevel="5" x14ac:dyDescent="0.2">
      <c r="B1197" s="18" t="str">
        <f t="shared" si="37"/>
        <v xml:space="preserve">    </v>
      </c>
      <c r="C1197" s="18" t="str">
        <f t="shared" si="38"/>
        <v>3921</v>
      </c>
      <c r="D1197" s="14" t="s">
        <v>434</v>
      </c>
      <c r="E1197" s="16">
        <v>1500</v>
      </c>
      <c r="F1197" s="15">
        <v>0</v>
      </c>
      <c r="G1197" s="15">
        <v>0</v>
      </c>
      <c r="H1197" s="16">
        <v>1500</v>
      </c>
      <c r="I1197" s="15">
        <v>0</v>
      </c>
      <c r="J1197" s="15">
        <v>0</v>
      </c>
      <c r="K1197" s="15">
        <v>0</v>
      </c>
      <c r="L1197" s="16">
        <v>0</v>
      </c>
      <c r="M1197" s="16">
        <v>1500</v>
      </c>
    </row>
    <row r="1198" spans="2:13" outlineLevel="5" x14ac:dyDescent="0.2">
      <c r="B1198" s="18" t="str">
        <f t="shared" si="37"/>
        <v xml:space="preserve">    </v>
      </c>
      <c r="C1198" s="18" t="str">
        <f t="shared" si="38"/>
        <v>8511</v>
      </c>
      <c r="D1198" s="14" t="s">
        <v>591</v>
      </c>
      <c r="E1198" s="15">
        <v>0</v>
      </c>
      <c r="F1198" s="16">
        <v>30000</v>
      </c>
      <c r="G1198" s="15">
        <v>0</v>
      </c>
      <c r="H1198" s="16">
        <v>30000</v>
      </c>
      <c r="I1198" s="15">
        <v>0</v>
      </c>
      <c r="J1198" s="15">
        <v>0</v>
      </c>
      <c r="K1198" s="15">
        <v>0</v>
      </c>
      <c r="L1198" s="16">
        <v>0</v>
      </c>
      <c r="M1198" s="16">
        <v>30000</v>
      </c>
    </row>
    <row r="1199" spans="2:13" outlineLevel="3" x14ac:dyDescent="0.2">
      <c r="B1199" s="18" t="str">
        <f t="shared" si="37"/>
        <v xml:space="preserve">**  </v>
      </c>
      <c r="C1199" s="18" t="str">
        <f t="shared" si="38"/>
        <v>1500</v>
      </c>
      <c r="D1199" s="12" t="s">
        <v>440</v>
      </c>
      <c r="E1199" s="13">
        <v>18056.18</v>
      </c>
      <c r="F1199" s="17">
        <v>0</v>
      </c>
      <c r="G1199" s="13">
        <v>-18056.18</v>
      </c>
      <c r="H1199" s="13">
        <v>0</v>
      </c>
      <c r="I1199" s="17">
        <v>0</v>
      </c>
      <c r="J1199" s="13">
        <v>0</v>
      </c>
      <c r="K1199" s="13">
        <v>0</v>
      </c>
      <c r="L1199" s="13">
        <v>0</v>
      </c>
      <c r="M1199" s="13">
        <v>0</v>
      </c>
    </row>
    <row r="1200" spans="2:13" outlineLevel="4" x14ac:dyDescent="0.2">
      <c r="B1200" s="18" t="str">
        <f t="shared" si="37"/>
        <v xml:space="preserve">*   </v>
      </c>
      <c r="C1200" s="18" t="str">
        <f t="shared" si="38"/>
        <v>E011</v>
      </c>
      <c r="D1200" s="12" t="s">
        <v>642</v>
      </c>
      <c r="E1200" s="13">
        <v>18056.18</v>
      </c>
      <c r="F1200" s="17">
        <v>0</v>
      </c>
      <c r="G1200" s="13">
        <v>-18056.18</v>
      </c>
      <c r="H1200" s="13">
        <v>0</v>
      </c>
      <c r="I1200" s="17">
        <v>0</v>
      </c>
      <c r="J1200" s="13">
        <v>0</v>
      </c>
      <c r="K1200" s="13">
        <v>0</v>
      </c>
      <c r="L1200" s="13">
        <v>0</v>
      </c>
      <c r="M1200" s="13">
        <v>0</v>
      </c>
    </row>
    <row r="1201" spans="2:13" outlineLevel="5" x14ac:dyDescent="0.2">
      <c r="B1201" s="18" t="str">
        <f t="shared" si="37"/>
        <v xml:space="preserve">    </v>
      </c>
      <c r="C1201" s="18" t="str">
        <f t="shared" si="38"/>
        <v>3981</v>
      </c>
      <c r="D1201" s="14" t="s">
        <v>441</v>
      </c>
      <c r="E1201" s="16">
        <v>18056.18</v>
      </c>
      <c r="F1201" s="15">
        <v>0</v>
      </c>
      <c r="G1201" s="16">
        <v>-18056.18</v>
      </c>
      <c r="H1201" s="16">
        <v>0</v>
      </c>
      <c r="I1201" s="15">
        <v>0</v>
      </c>
      <c r="J1201" s="16">
        <v>0</v>
      </c>
      <c r="K1201" s="16">
        <v>0</v>
      </c>
      <c r="L1201" s="16">
        <v>0</v>
      </c>
      <c r="M1201" s="16">
        <v>0</v>
      </c>
    </row>
    <row r="1202" spans="2:13" outlineLevel="3" x14ac:dyDescent="0.2">
      <c r="B1202" s="18" t="str">
        <f t="shared" si="37"/>
        <v xml:space="preserve">**  </v>
      </c>
      <c r="C1202" s="18" t="str">
        <f t="shared" si="38"/>
        <v>1500</v>
      </c>
      <c r="D1202" s="12" t="s">
        <v>442</v>
      </c>
      <c r="E1202" s="13">
        <v>979761.11</v>
      </c>
      <c r="F1202" s="13">
        <v>18056.18</v>
      </c>
      <c r="G1202" s="17">
        <v>0</v>
      </c>
      <c r="H1202" s="13">
        <v>997817.29</v>
      </c>
      <c r="I1202" s="17">
        <v>0</v>
      </c>
      <c r="J1202" s="13">
        <v>0</v>
      </c>
      <c r="K1202" s="13">
        <v>432097.85</v>
      </c>
      <c r="L1202" s="13">
        <v>432097.85</v>
      </c>
      <c r="M1202" s="13">
        <v>565719.43999999994</v>
      </c>
    </row>
    <row r="1203" spans="2:13" outlineLevel="4" x14ac:dyDescent="0.2">
      <c r="B1203" s="18" t="str">
        <f t="shared" si="37"/>
        <v xml:space="preserve">*   </v>
      </c>
      <c r="C1203" s="18" t="str">
        <f t="shared" si="38"/>
        <v>E011</v>
      </c>
      <c r="D1203" s="12" t="s">
        <v>642</v>
      </c>
      <c r="E1203" s="13">
        <v>979761.11</v>
      </c>
      <c r="F1203" s="13">
        <v>18056.18</v>
      </c>
      <c r="G1203" s="17">
        <v>0</v>
      </c>
      <c r="H1203" s="13">
        <v>997817.29</v>
      </c>
      <c r="I1203" s="17">
        <v>0</v>
      </c>
      <c r="J1203" s="13">
        <v>0</v>
      </c>
      <c r="K1203" s="13">
        <v>432097.85</v>
      </c>
      <c r="L1203" s="13">
        <v>432097.85</v>
      </c>
      <c r="M1203" s="13">
        <v>565719.43999999994</v>
      </c>
    </row>
    <row r="1204" spans="2:13" outlineLevel="5" x14ac:dyDescent="0.2">
      <c r="B1204" s="18" t="str">
        <f t="shared" si="37"/>
        <v xml:space="preserve">    </v>
      </c>
      <c r="C1204" s="18" t="str">
        <f t="shared" si="38"/>
        <v>1131</v>
      </c>
      <c r="D1204" s="14" t="s">
        <v>443</v>
      </c>
      <c r="E1204" s="16">
        <v>401917.68</v>
      </c>
      <c r="F1204" s="15">
        <v>0</v>
      </c>
      <c r="G1204" s="15">
        <v>0</v>
      </c>
      <c r="H1204" s="16">
        <v>401917.68</v>
      </c>
      <c r="I1204" s="15">
        <v>0</v>
      </c>
      <c r="J1204" s="16">
        <v>0</v>
      </c>
      <c r="K1204" s="16">
        <v>198578.75</v>
      </c>
      <c r="L1204" s="16">
        <v>198578.75</v>
      </c>
      <c r="M1204" s="16">
        <v>203338.93</v>
      </c>
    </row>
    <row r="1205" spans="2:13" outlineLevel="5" x14ac:dyDescent="0.2">
      <c r="B1205" s="18" t="str">
        <f t="shared" si="37"/>
        <v xml:space="preserve">    </v>
      </c>
      <c r="C1205" s="18" t="str">
        <f t="shared" si="38"/>
        <v>1132</v>
      </c>
      <c r="D1205" s="14" t="s">
        <v>444</v>
      </c>
      <c r="E1205" s="16">
        <v>217503.84</v>
      </c>
      <c r="F1205" s="15">
        <v>0</v>
      </c>
      <c r="G1205" s="15">
        <v>0</v>
      </c>
      <c r="H1205" s="16">
        <v>217503.84</v>
      </c>
      <c r="I1205" s="15">
        <v>0</v>
      </c>
      <c r="J1205" s="16">
        <v>0</v>
      </c>
      <c r="K1205" s="16">
        <v>108751.92</v>
      </c>
      <c r="L1205" s="16">
        <v>108751.92</v>
      </c>
      <c r="M1205" s="16">
        <v>108751.92</v>
      </c>
    </row>
    <row r="1206" spans="2:13" outlineLevel="5" x14ac:dyDescent="0.2">
      <c r="B1206" s="18" t="str">
        <f t="shared" si="37"/>
        <v xml:space="preserve">    </v>
      </c>
      <c r="C1206" s="18" t="str">
        <f t="shared" si="38"/>
        <v>1321</v>
      </c>
      <c r="D1206" s="14" t="s">
        <v>445</v>
      </c>
      <c r="E1206" s="16">
        <v>11164.59</v>
      </c>
      <c r="F1206" s="15">
        <v>0</v>
      </c>
      <c r="G1206" s="15">
        <v>0</v>
      </c>
      <c r="H1206" s="16">
        <v>11164.59</v>
      </c>
      <c r="I1206" s="15">
        <v>0</v>
      </c>
      <c r="J1206" s="16">
        <v>0</v>
      </c>
      <c r="K1206" s="16">
        <v>5270.93</v>
      </c>
      <c r="L1206" s="16">
        <v>5270.93</v>
      </c>
      <c r="M1206" s="16">
        <v>5893.66</v>
      </c>
    </row>
    <row r="1207" spans="2:13" outlineLevel="5" x14ac:dyDescent="0.2">
      <c r="B1207" s="18" t="str">
        <f t="shared" si="37"/>
        <v xml:space="preserve">    </v>
      </c>
      <c r="C1207" s="18" t="str">
        <f t="shared" si="38"/>
        <v>1323</v>
      </c>
      <c r="D1207" s="14" t="s">
        <v>446</v>
      </c>
      <c r="E1207" s="16">
        <v>68825.2</v>
      </c>
      <c r="F1207" s="15">
        <v>0</v>
      </c>
      <c r="G1207" s="15">
        <v>0</v>
      </c>
      <c r="H1207" s="16">
        <v>68825.2</v>
      </c>
      <c r="I1207" s="15">
        <v>0</v>
      </c>
      <c r="J1207" s="15">
        <v>0</v>
      </c>
      <c r="K1207" s="15">
        <v>0</v>
      </c>
      <c r="L1207" s="16">
        <v>0</v>
      </c>
      <c r="M1207" s="16">
        <v>68825.2</v>
      </c>
    </row>
    <row r="1208" spans="2:13" outlineLevel="5" x14ac:dyDescent="0.2">
      <c r="B1208" s="18" t="str">
        <f t="shared" si="37"/>
        <v xml:space="preserve">    </v>
      </c>
      <c r="C1208" s="18" t="str">
        <f t="shared" si="38"/>
        <v>1413</v>
      </c>
      <c r="D1208" s="14" t="s">
        <v>448</v>
      </c>
      <c r="E1208" s="16">
        <v>194709.31</v>
      </c>
      <c r="F1208" s="15">
        <v>0</v>
      </c>
      <c r="G1208" s="15">
        <v>0</v>
      </c>
      <c r="H1208" s="16">
        <v>194709.31</v>
      </c>
      <c r="I1208" s="15">
        <v>0</v>
      </c>
      <c r="J1208" s="16">
        <v>0</v>
      </c>
      <c r="K1208" s="16">
        <v>73765.56</v>
      </c>
      <c r="L1208" s="16">
        <v>73765.56</v>
      </c>
      <c r="M1208" s="16">
        <v>120943.75</v>
      </c>
    </row>
    <row r="1209" spans="2:13" outlineLevel="5" x14ac:dyDescent="0.2">
      <c r="B1209" s="18" t="str">
        <f t="shared" si="37"/>
        <v xml:space="preserve">    </v>
      </c>
      <c r="C1209" s="18" t="str">
        <f t="shared" si="38"/>
        <v>1541</v>
      </c>
      <c r="D1209" s="14" t="s">
        <v>450</v>
      </c>
      <c r="E1209" s="16">
        <v>25271.85</v>
      </c>
      <c r="F1209" s="15">
        <v>0</v>
      </c>
      <c r="G1209" s="15">
        <v>0</v>
      </c>
      <c r="H1209" s="16">
        <v>25271.85</v>
      </c>
      <c r="I1209" s="15">
        <v>0</v>
      </c>
      <c r="J1209" s="16">
        <v>0</v>
      </c>
      <c r="K1209" s="16">
        <v>8944.2999999999993</v>
      </c>
      <c r="L1209" s="16">
        <v>8944.2999999999993</v>
      </c>
      <c r="M1209" s="16">
        <v>16327.55</v>
      </c>
    </row>
    <row r="1210" spans="2:13" outlineLevel="5" x14ac:dyDescent="0.2">
      <c r="B1210" s="18" t="str">
        <f t="shared" si="37"/>
        <v xml:space="preserve">    </v>
      </c>
      <c r="C1210" s="18" t="str">
        <f t="shared" si="38"/>
        <v>1591</v>
      </c>
      <c r="D1210" s="14" t="s">
        <v>398</v>
      </c>
      <c r="E1210" s="16">
        <v>60368.639999999999</v>
      </c>
      <c r="F1210" s="15">
        <v>0</v>
      </c>
      <c r="G1210" s="15">
        <v>0</v>
      </c>
      <c r="H1210" s="16">
        <v>60368.639999999999</v>
      </c>
      <c r="I1210" s="15">
        <v>0</v>
      </c>
      <c r="J1210" s="16">
        <v>0</v>
      </c>
      <c r="K1210" s="16">
        <v>30150.98</v>
      </c>
      <c r="L1210" s="16">
        <v>30150.98</v>
      </c>
      <c r="M1210" s="16">
        <v>30217.66</v>
      </c>
    </row>
    <row r="1211" spans="2:13" outlineLevel="5" x14ac:dyDescent="0.2">
      <c r="B1211" s="18" t="str">
        <f t="shared" si="37"/>
        <v xml:space="preserve">    </v>
      </c>
      <c r="C1211" s="18" t="str">
        <f t="shared" si="38"/>
        <v>3981</v>
      </c>
      <c r="D1211" s="14" t="s">
        <v>441</v>
      </c>
      <c r="E1211" s="15">
        <v>0</v>
      </c>
      <c r="F1211" s="16">
        <v>18056.18</v>
      </c>
      <c r="G1211" s="15">
        <v>0</v>
      </c>
      <c r="H1211" s="16">
        <v>18056.18</v>
      </c>
      <c r="I1211" s="15">
        <v>0</v>
      </c>
      <c r="J1211" s="16">
        <v>0</v>
      </c>
      <c r="K1211" s="16">
        <v>6635.41</v>
      </c>
      <c r="L1211" s="16">
        <v>6635.41</v>
      </c>
      <c r="M1211" s="16">
        <v>11420.77</v>
      </c>
    </row>
    <row r="1212" spans="2:13" outlineLevel="1" x14ac:dyDescent="0.2">
      <c r="B1212" s="18" t="str">
        <f t="shared" si="37"/>
        <v>****</v>
      </c>
      <c r="C1212" s="18" t="str">
        <f t="shared" si="38"/>
        <v>3111</v>
      </c>
      <c r="D1212" s="12" t="s">
        <v>644</v>
      </c>
      <c r="E1212" s="13">
        <v>5277133.22</v>
      </c>
      <c r="F1212" s="13">
        <v>249543.46</v>
      </c>
      <c r="G1212" s="13">
        <v>-312298.09000000003</v>
      </c>
      <c r="H1212" s="13">
        <v>5214378.59</v>
      </c>
      <c r="I1212" s="17">
        <v>0</v>
      </c>
      <c r="J1212" s="13">
        <v>2972.45</v>
      </c>
      <c r="K1212" s="13">
        <v>2354141.52</v>
      </c>
      <c r="L1212" s="13">
        <v>2357113.9700000002</v>
      </c>
      <c r="M1212" s="13">
        <v>2857264.62</v>
      </c>
    </row>
    <row r="1213" spans="2:13" outlineLevel="2" x14ac:dyDescent="0.2">
      <c r="B1213" s="18" t="str">
        <f t="shared" si="37"/>
        <v xml:space="preserve">*** </v>
      </c>
      <c r="C1213" s="18" t="str">
        <f t="shared" si="38"/>
        <v>2.1.</v>
      </c>
      <c r="D1213" s="12" t="s">
        <v>645</v>
      </c>
      <c r="E1213" s="13">
        <v>5277133.22</v>
      </c>
      <c r="F1213" s="13">
        <v>249543.46</v>
      </c>
      <c r="G1213" s="13">
        <v>-312298.09000000003</v>
      </c>
      <c r="H1213" s="13">
        <v>5214378.59</v>
      </c>
      <c r="I1213" s="17">
        <v>0</v>
      </c>
      <c r="J1213" s="13">
        <v>2972.45</v>
      </c>
      <c r="K1213" s="13">
        <v>2354141.52</v>
      </c>
      <c r="L1213" s="13">
        <v>2357113.9700000002</v>
      </c>
      <c r="M1213" s="13">
        <v>2857264.62</v>
      </c>
    </row>
    <row r="1214" spans="2:13" outlineLevel="3" x14ac:dyDescent="0.2">
      <c r="B1214" s="18" t="str">
        <f t="shared" si="37"/>
        <v xml:space="preserve">**  </v>
      </c>
      <c r="C1214" s="18" t="str">
        <f t="shared" si="38"/>
        <v>1500</v>
      </c>
      <c r="D1214" s="12" t="s">
        <v>440</v>
      </c>
      <c r="E1214" s="13">
        <v>79933.62</v>
      </c>
      <c r="F1214" s="17">
        <v>0</v>
      </c>
      <c r="G1214" s="13">
        <v>-79933.62</v>
      </c>
      <c r="H1214" s="13">
        <v>0</v>
      </c>
      <c r="I1214" s="17">
        <v>0</v>
      </c>
      <c r="J1214" s="13">
        <v>0</v>
      </c>
      <c r="K1214" s="13">
        <v>0</v>
      </c>
      <c r="L1214" s="13">
        <v>0</v>
      </c>
      <c r="M1214" s="13">
        <v>0</v>
      </c>
    </row>
    <row r="1215" spans="2:13" outlineLevel="4" x14ac:dyDescent="0.2">
      <c r="B1215" s="18" t="str">
        <f t="shared" si="37"/>
        <v xml:space="preserve">*   </v>
      </c>
      <c r="C1215" s="18" t="str">
        <f t="shared" si="38"/>
        <v>E011</v>
      </c>
      <c r="D1215" s="12" t="s">
        <v>646</v>
      </c>
      <c r="E1215" s="13">
        <v>79933.62</v>
      </c>
      <c r="F1215" s="17">
        <v>0</v>
      </c>
      <c r="G1215" s="13">
        <v>-79933.62</v>
      </c>
      <c r="H1215" s="13">
        <v>0</v>
      </c>
      <c r="I1215" s="17">
        <v>0</v>
      </c>
      <c r="J1215" s="13">
        <v>0</v>
      </c>
      <c r="K1215" s="13">
        <v>0</v>
      </c>
      <c r="L1215" s="13">
        <v>0</v>
      </c>
      <c r="M1215" s="13">
        <v>0</v>
      </c>
    </row>
    <row r="1216" spans="2:13" outlineLevel="5" x14ac:dyDescent="0.2">
      <c r="B1216" s="18" t="str">
        <f t="shared" si="37"/>
        <v xml:space="preserve">    </v>
      </c>
      <c r="C1216" s="18" t="str">
        <f t="shared" si="38"/>
        <v>3981</v>
      </c>
      <c r="D1216" s="14" t="s">
        <v>441</v>
      </c>
      <c r="E1216" s="16">
        <v>79933.62</v>
      </c>
      <c r="F1216" s="15">
        <v>0</v>
      </c>
      <c r="G1216" s="16">
        <v>-79933.62</v>
      </c>
      <c r="H1216" s="16">
        <v>0</v>
      </c>
      <c r="I1216" s="15">
        <v>0</v>
      </c>
      <c r="J1216" s="16">
        <v>0</v>
      </c>
      <c r="K1216" s="16">
        <v>0</v>
      </c>
      <c r="L1216" s="16">
        <v>0</v>
      </c>
      <c r="M1216" s="16">
        <v>0</v>
      </c>
    </row>
    <row r="1217" spans="2:13" outlineLevel="3" x14ac:dyDescent="0.2">
      <c r="B1217" s="18" t="str">
        <f t="shared" si="37"/>
        <v xml:space="preserve">**  </v>
      </c>
      <c r="C1217" s="18" t="str">
        <f t="shared" si="38"/>
        <v>1500</v>
      </c>
      <c r="D1217" s="12" t="s">
        <v>442</v>
      </c>
      <c r="E1217" s="13">
        <v>4416733.5999999996</v>
      </c>
      <c r="F1217" s="13">
        <v>79933.62</v>
      </c>
      <c r="G1217" s="13">
        <v>-62754.63</v>
      </c>
      <c r="H1217" s="13">
        <v>4433912.59</v>
      </c>
      <c r="I1217" s="17">
        <v>0</v>
      </c>
      <c r="J1217" s="13">
        <v>0</v>
      </c>
      <c r="K1217" s="13">
        <v>1784133.92</v>
      </c>
      <c r="L1217" s="13">
        <v>1784133.92</v>
      </c>
      <c r="M1217" s="13">
        <v>2649778.67</v>
      </c>
    </row>
    <row r="1218" spans="2:13" outlineLevel="4" x14ac:dyDescent="0.2">
      <c r="B1218" s="18" t="str">
        <f t="shared" si="37"/>
        <v xml:space="preserve">*   </v>
      </c>
      <c r="C1218" s="18" t="str">
        <f t="shared" si="38"/>
        <v>E011</v>
      </c>
      <c r="D1218" s="12" t="s">
        <v>646</v>
      </c>
      <c r="E1218" s="13">
        <v>4416733.5999999996</v>
      </c>
      <c r="F1218" s="13">
        <v>79933.62</v>
      </c>
      <c r="G1218" s="13">
        <v>-62754.63</v>
      </c>
      <c r="H1218" s="13">
        <v>4433912.59</v>
      </c>
      <c r="I1218" s="17">
        <v>0</v>
      </c>
      <c r="J1218" s="13">
        <v>0</v>
      </c>
      <c r="K1218" s="13">
        <v>1784133.92</v>
      </c>
      <c r="L1218" s="13">
        <v>1784133.92</v>
      </c>
      <c r="M1218" s="13">
        <v>2649778.67</v>
      </c>
    </row>
    <row r="1219" spans="2:13" outlineLevel="5" x14ac:dyDescent="0.2">
      <c r="B1219" s="18" t="str">
        <f t="shared" si="37"/>
        <v xml:space="preserve">    </v>
      </c>
      <c r="C1219" s="18" t="str">
        <f t="shared" si="38"/>
        <v>1131</v>
      </c>
      <c r="D1219" s="14" t="s">
        <v>443</v>
      </c>
      <c r="E1219" s="16">
        <v>2300946.7200000002</v>
      </c>
      <c r="F1219" s="15">
        <v>0</v>
      </c>
      <c r="G1219" s="16">
        <v>-6393.45</v>
      </c>
      <c r="H1219" s="16">
        <v>2294553.27</v>
      </c>
      <c r="I1219" s="15">
        <v>0</v>
      </c>
      <c r="J1219" s="16">
        <v>0</v>
      </c>
      <c r="K1219" s="16">
        <v>1135876.94</v>
      </c>
      <c r="L1219" s="16">
        <v>1135876.94</v>
      </c>
      <c r="M1219" s="16">
        <v>1158676.33</v>
      </c>
    </row>
    <row r="1220" spans="2:13" outlineLevel="5" x14ac:dyDescent="0.2">
      <c r="B1220" s="18" t="str">
        <f t="shared" si="37"/>
        <v xml:space="preserve">    </v>
      </c>
      <c r="C1220" s="18" t="str">
        <f t="shared" si="38"/>
        <v>1132</v>
      </c>
      <c r="D1220" s="14" t="s">
        <v>444</v>
      </c>
      <c r="E1220" s="16">
        <v>420863.28</v>
      </c>
      <c r="F1220" s="15">
        <v>0</v>
      </c>
      <c r="G1220" s="16">
        <v>-55093.68</v>
      </c>
      <c r="H1220" s="16">
        <v>365769.6</v>
      </c>
      <c r="I1220" s="15">
        <v>0</v>
      </c>
      <c r="J1220" s="16">
        <v>0</v>
      </c>
      <c r="K1220" s="16">
        <v>136973.4</v>
      </c>
      <c r="L1220" s="16">
        <v>136973.4</v>
      </c>
      <c r="M1220" s="16">
        <v>228796.2</v>
      </c>
    </row>
    <row r="1221" spans="2:13" outlineLevel="5" x14ac:dyDescent="0.2">
      <c r="B1221" s="18" t="str">
        <f t="shared" si="37"/>
        <v xml:space="preserve">    </v>
      </c>
      <c r="C1221" s="18" t="str">
        <f t="shared" si="38"/>
        <v>1321</v>
      </c>
      <c r="D1221" s="14" t="s">
        <v>445</v>
      </c>
      <c r="E1221" s="16">
        <v>51862.07</v>
      </c>
      <c r="F1221" s="15">
        <v>0</v>
      </c>
      <c r="G1221" s="15">
        <v>0</v>
      </c>
      <c r="H1221" s="16">
        <v>51862.07</v>
      </c>
      <c r="I1221" s="15">
        <v>0</v>
      </c>
      <c r="J1221" s="16">
        <v>0</v>
      </c>
      <c r="K1221" s="16">
        <v>24130.82</v>
      </c>
      <c r="L1221" s="16">
        <v>24130.82</v>
      </c>
      <c r="M1221" s="16">
        <v>27731.25</v>
      </c>
    </row>
    <row r="1222" spans="2:13" outlineLevel="5" x14ac:dyDescent="0.2">
      <c r="B1222" s="18" t="str">
        <f t="shared" si="37"/>
        <v xml:space="preserve">    </v>
      </c>
      <c r="C1222" s="18" t="str">
        <f t="shared" si="38"/>
        <v>1323</v>
      </c>
      <c r="D1222" s="14" t="s">
        <v>446</v>
      </c>
      <c r="E1222" s="16">
        <v>302425.59999999998</v>
      </c>
      <c r="F1222" s="15">
        <v>0</v>
      </c>
      <c r="G1222" s="15">
        <v>0</v>
      </c>
      <c r="H1222" s="16">
        <v>302425.59999999998</v>
      </c>
      <c r="I1222" s="15">
        <v>0</v>
      </c>
      <c r="J1222" s="15">
        <v>0</v>
      </c>
      <c r="K1222" s="15">
        <v>0</v>
      </c>
      <c r="L1222" s="16">
        <v>0</v>
      </c>
      <c r="M1222" s="16">
        <v>302425.59999999998</v>
      </c>
    </row>
    <row r="1223" spans="2:13" outlineLevel="5" x14ac:dyDescent="0.2">
      <c r="B1223" s="18" t="str">
        <f t="shared" si="37"/>
        <v xml:space="preserve">    </v>
      </c>
      <c r="C1223" s="18" t="str">
        <f t="shared" si="38"/>
        <v>1341</v>
      </c>
      <c r="D1223" s="14" t="s">
        <v>447</v>
      </c>
      <c r="E1223" s="16">
        <v>90000</v>
      </c>
      <c r="F1223" s="15">
        <v>0</v>
      </c>
      <c r="G1223" s="15">
        <v>0</v>
      </c>
      <c r="H1223" s="16">
        <v>90000</v>
      </c>
      <c r="I1223" s="15">
        <v>0</v>
      </c>
      <c r="J1223" s="15">
        <v>0</v>
      </c>
      <c r="K1223" s="15">
        <v>0</v>
      </c>
      <c r="L1223" s="16">
        <v>0</v>
      </c>
      <c r="M1223" s="16">
        <v>90000</v>
      </c>
    </row>
    <row r="1224" spans="2:13" outlineLevel="5" x14ac:dyDescent="0.2">
      <c r="B1224" s="18" t="str">
        <f t="shared" si="37"/>
        <v xml:space="preserve">    </v>
      </c>
      <c r="C1224" s="18" t="str">
        <f t="shared" si="38"/>
        <v>1413</v>
      </c>
      <c r="D1224" s="14" t="s">
        <v>448</v>
      </c>
      <c r="E1224" s="16">
        <v>941359.51</v>
      </c>
      <c r="F1224" s="15">
        <v>0</v>
      </c>
      <c r="G1224" s="15">
        <v>0</v>
      </c>
      <c r="H1224" s="16">
        <v>941359.51</v>
      </c>
      <c r="I1224" s="15">
        <v>0</v>
      </c>
      <c r="J1224" s="16">
        <v>0</v>
      </c>
      <c r="K1224" s="16">
        <v>322645</v>
      </c>
      <c r="L1224" s="16">
        <v>322645</v>
      </c>
      <c r="M1224" s="16">
        <v>618714.51</v>
      </c>
    </row>
    <row r="1225" spans="2:13" outlineLevel="5" x14ac:dyDescent="0.2">
      <c r="B1225" s="18" t="str">
        <f t="shared" ref="B1225:B1288" si="39">MID(D1225,1,4)</f>
        <v xml:space="preserve">    </v>
      </c>
      <c r="C1225" s="18" t="str">
        <f t="shared" ref="C1225:C1288" si="40">MID(D1225,7,4)</f>
        <v>1541</v>
      </c>
      <c r="D1225" s="14" t="s">
        <v>450</v>
      </c>
      <c r="E1225" s="16">
        <v>177911.7</v>
      </c>
      <c r="F1225" s="15">
        <v>0</v>
      </c>
      <c r="G1225" s="16">
        <v>-780.3</v>
      </c>
      <c r="H1225" s="16">
        <v>177131.4</v>
      </c>
      <c r="I1225" s="15">
        <v>0</v>
      </c>
      <c r="J1225" s="16">
        <v>0</v>
      </c>
      <c r="K1225" s="16">
        <v>72575.399999999994</v>
      </c>
      <c r="L1225" s="16">
        <v>72575.399999999994</v>
      </c>
      <c r="M1225" s="16">
        <v>104556</v>
      </c>
    </row>
    <row r="1226" spans="2:13" outlineLevel="5" x14ac:dyDescent="0.2">
      <c r="B1226" s="18" t="str">
        <f t="shared" si="39"/>
        <v xml:space="preserve">    </v>
      </c>
      <c r="C1226" s="18" t="str">
        <f t="shared" si="40"/>
        <v>1591</v>
      </c>
      <c r="D1226" s="14" t="s">
        <v>398</v>
      </c>
      <c r="E1226" s="16">
        <v>131364.72</v>
      </c>
      <c r="F1226" s="15">
        <v>0</v>
      </c>
      <c r="G1226" s="16">
        <v>-487.2</v>
      </c>
      <c r="H1226" s="16">
        <v>130877.52</v>
      </c>
      <c r="I1226" s="15">
        <v>0</v>
      </c>
      <c r="J1226" s="16">
        <v>0</v>
      </c>
      <c r="K1226" s="16">
        <v>64892.31</v>
      </c>
      <c r="L1226" s="16">
        <v>64892.31</v>
      </c>
      <c r="M1226" s="16">
        <v>65985.210000000006</v>
      </c>
    </row>
    <row r="1227" spans="2:13" outlineLevel="5" x14ac:dyDescent="0.2">
      <c r="B1227" s="18" t="str">
        <f t="shared" si="39"/>
        <v xml:space="preserve">    </v>
      </c>
      <c r="C1227" s="18" t="str">
        <f t="shared" si="40"/>
        <v>3981</v>
      </c>
      <c r="D1227" s="14" t="s">
        <v>441</v>
      </c>
      <c r="E1227" s="15">
        <v>0</v>
      </c>
      <c r="F1227" s="16">
        <v>79933.62</v>
      </c>
      <c r="G1227" s="15">
        <v>0</v>
      </c>
      <c r="H1227" s="16">
        <v>79933.62</v>
      </c>
      <c r="I1227" s="15">
        <v>0</v>
      </c>
      <c r="J1227" s="16">
        <v>0</v>
      </c>
      <c r="K1227" s="16">
        <v>27040.05</v>
      </c>
      <c r="L1227" s="16">
        <v>27040.05</v>
      </c>
      <c r="M1227" s="16">
        <v>52893.57</v>
      </c>
    </row>
    <row r="1228" spans="2:13" outlineLevel="3" x14ac:dyDescent="0.2">
      <c r="B1228" s="18" t="str">
        <f t="shared" si="39"/>
        <v xml:space="preserve">**  </v>
      </c>
      <c r="C1228" s="18" t="str">
        <f t="shared" si="40"/>
        <v>2510</v>
      </c>
      <c r="D1228" s="12" t="s">
        <v>451</v>
      </c>
      <c r="E1228" s="13">
        <v>780466</v>
      </c>
      <c r="F1228" s="13">
        <v>169609.84</v>
      </c>
      <c r="G1228" s="13">
        <v>-169609.84</v>
      </c>
      <c r="H1228" s="13">
        <v>780466</v>
      </c>
      <c r="I1228" s="17">
        <v>0</v>
      </c>
      <c r="J1228" s="13">
        <v>2972.45</v>
      </c>
      <c r="K1228" s="13">
        <v>570007.6</v>
      </c>
      <c r="L1228" s="13">
        <v>572980.05000000005</v>
      </c>
      <c r="M1228" s="13">
        <v>207485.95</v>
      </c>
    </row>
    <row r="1229" spans="2:13" outlineLevel="4" x14ac:dyDescent="0.2">
      <c r="B1229" s="18" t="str">
        <f t="shared" si="39"/>
        <v xml:space="preserve">*   </v>
      </c>
      <c r="C1229" s="18" t="str">
        <f t="shared" si="40"/>
        <v>E011</v>
      </c>
      <c r="D1229" s="12" t="s">
        <v>646</v>
      </c>
      <c r="E1229" s="13">
        <v>780466</v>
      </c>
      <c r="F1229" s="13">
        <v>169609.84</v>
      </c>
      <c r="G1229" s="13">
        <v>-169609.84</v>
      </c>
      <c r="H1229" s="13">
        <v>780466</v>
      </c>
      <c r="I1229" s="17">
        <v>0</v>
      </c>
      <c r="J1229" s="13">
        <v>2972.45</v>
      </c>
      <c r="K1229" s="13">
        <v>570007.6</v>
      </c>
      <c r="L1229" s="13">
        <v>572980.05000000005</v>
      </c>
      <c r="M1229" s="13">
        <v>207485.95</v>
      </c>
    </row>
    <row r="1230" spans="2:13" outlineLevel="5" x14ac:dyDescent="0.2">
      <c r="B1230" s="18" t="str">
        <f t="shared" si="39"/>
        <v xml:space="preserve">    </v>
      </c>
      <c r="C1230" s="18" t="str">
        <f t="shared" si="40"/>
        <v>2111</v>
      </c>
      <c r="D1230" s="14" t="s">
        <v>399</v>
      </c>
      <c r="E1230" s="16">
        <v>7000</v>
      </c>
      <c r="F1230" s="15">
        <v>0</v>
      </c>
      <c r="G1230" s="16">
        <v>-1735</v>
      </c>
      <c r="H1230" s="16">
        <v>5265</v>
      </c>
      <c r="I1230" s="15">
        <v>0</v>
      </c>
      <c r="J1230" s="16">
        <v>0</v>
      </c>
      <c r="K1230" s="16">
        <v>2000.5</v>
      </c>
      <c r="L1230" s="16">
        <v>2000.5</v>
      </c>
      <c r="M1230" s="16">
        <v>3264.5</v>
      </c>
    </row>
    <row r="1231" spans="2:13" outlineLevel="5" x14ac:dyDescent="0.2">
      <c r="B1231" s="18" t="str">
        <f t="shared" si="39"/>
        <v xml:space="preserve">    </v>
      </c>
      <c r="C1231" s="18" t="str">
        <f t="shared" si="40"/>
        <v>2141</v>
      </c>
      <c r="D1231" s="14" t="s">
        <v>402</v>
      </c>
      <c r="E1231" s="16">
        <v>2000</v>
      </c>
      <c r="F1231" s="15">
        <v>0</v>
      </c>
      <c r="G1231" s="16">
        <v>-700</v>
      </c>
      <c r="H1231" s="16">
        <v>1300</v>
      </c>
      <c r="I1231" s="15">
        <v>0</v>
      </c>
      <c r="J1231" s="16">
        <v>0</v>
      </c>
      <c r="K1231" s="16">
        <v>329.94</v>
      </c>
      <c r="L1231" s="16">
        <v>329.94</v>
      </c>
      <c r="M1231" s="16">
        <v>970.06</v>
      </c>
    </row>
    <row r="1232" spans="2:13" outlineLevel="5" x14ac:dyDescent="0.2">
      <c r="B1232" s="18" t="str">
        <f t="shared" si="39"/>
        <v xml:space="preserve">    </v>
      </c>
      <c r="C1232" s="18" t="str">
        <f t="shared" si="40"/>
        <v>2161</v>
      </c>
      <c r="D1232" s="14" t="s">
        <v>404</v>
      </c>
      <c r="E1232" s="16">
        <v>10000</v>
      </c>
      <c r="F1232" s="15">
        <v>0</v>
      </c>
      <c r="G1232" s="16">
        <v>-2000</v>
      </c>
      <c r="H1232" s="16">
        <v>8000</v>
      </c>
      <c r="I1232" s="15">
        <v>0</v>
      </c>
      <c r="J1232" s="16">
        <v>0</v>
      </c>
      <c r="K1232" s="16">
        <v>6511.17</v>
      </c>
      <c r="L1232" s="16">
        <v>6511.17</v>
      </c>
      <c r="M1232" s="16">
        <v>1488.83</v>
      </c>
    </row>
    <row r="1233" spans="2:13" outlineLevel="5" x14ac:dyDescent="0.2">
      <c r="B1233" s="18" t="str">
        <f t="shared" si="39"/>
        <v xml:space="preserve">    </v>
      </c>
      <c r="C1233" s="18" t="str">
        <f t="shared" si="40"/>
        <v>2171</v>
      </c>
      <c r="D1233" s="14" t="s">
        <v>521</v>
      </c>
      <c r="E1233" s="16">
        <v>3500</v>
      </c>
      <c r="F1233" s="15">
        <v>0</v>
      </c>
      <c r="G1233" s="16">
        <v>-3500</v>
      </c>
      <c r="H1233" s="16">
        <v>0</v>
      </c>
      <c r="I1233" s="15">
        <v>0</v>
      </c>
      <c r="J1233" s="15">
        <v>0</v>
      </c>
      <c r="K1233" s="15">
        <v>0</v>
      </c>
      <c r="L1233" s="16">
        <v>0</v>
      </c>
      <c r="M1233" s="16">
        <v>0</v>
      </c>
    </row>
    <row r="1234" spans="2:13" outlineLevel="5" x14ac:dyDescent="0.2">
      <c r="B1234" s="18" t="str">
        <f t="shared" si="39"/>
        <v xml:space="preserve">    </v>
      </c>
      <c r="C1234" s="18" t="str">
        <f t="shared" si="40"/>
        <v>2212</v>
      </c>
      <c r="D1234" s="14" t="s">
        <v>405</v>
      </c>
      <c r="E1234" s="16">
        <v>4500</v>
      </c>
      <c r="F1234" s="15">
        <v>0</v>
      </c>
      <c r="G1234" s="16">
        <v>-3400</v>
      </c>
      <c r="H1234" s="16">
        <v>1100</v>
      </c>
      <c r="I1234" s="15">
        <v>0</v>
      </c>
      <c r="J1234" s="16">
        <v>0</v>
      </c>
      <c r="K1234" s="16">
        <v>180</v>
      </c>
      <c r="L1234" s="16">
        <v>180</v>
      </c>
      <c r="M1234" s="16">
        <v>920</v>
      </c>
    </row>
    <row r="1235" spans="2:13" outlineLevel="5" x14ac:dyDescent="0.2">
      <c r="B1235" s="18" t="str">
        <f t="shared" si="39"/>
        <v xml:space="preserve">    </v>
      </c>
      <c r="C1235" s="18" t="str">
        <f t="shared" si="40"/>
        <v>2311</v>
      </c>
      <c r="D1235" s="14" t="s">
        <v>647</v>
      </c>
      <c r="E1235" s="16">
        <v>5000</v>
      </c>
      <c r="F1235" s="15">
        <v>0</v>
      </c>
      <c r="G1235" s="16">
        <v>-5000</v>
      </c>
      <c r="H1235" s="16">
        <v>0</v>
      </c>
      <c r="I1235" s="15">
        <v>0</v>
      </c>
      <c r="J1235" s="15">
        <v>0</v>
      </c>
      <c r="K1235" s="15">
        <v>0</v>
      </c>
      <c r="L1235" s="16">
        <v>0</v>
      </c>
      <c r="M1235" s="16">
        <v>0</v>
      </c>
    </row>
    <row r="1236" spans="2:13" outlineLevel="5" x14ac:dyDescent="0.2">
      <c r="B1236" s="18" t="str">
        <f t="shared" si="39"/>
        <v xml:space="preserve">    </v>
      </c>
      <c r="C1236" s="18" t="str">
        <f t="shared" si="40"/>
        <v>2411</v>
      </c>
      <c r="D1236" s="14" t="s">
        <v>407</v>
      </c>
      <c r="E1236" s="16">
        <v>7400</v>
      </c>
      <c r="F1236" s="15">
        <v>0</v>
      </c>
      <c r="G1236" s="16">
        <v>-7400</v>
      </c>
      <c r="H1236" s="16">
        <v>0</v>
      </c>
      <c r="I1236" s="15">
        <v>0</v>
      </c>
      <c r="J1236" s="15">
        <v>0</v>
      </c>
      <c r="K1236" s="15">
        <v>0</v>
      </c>
      <c r="L1236" s="16">
        <v>0</v>
      </c>
      <c r="M1236" s="16">
        <v>0</v>
      </c>
    </row>
    <row r="1237" spans="2:13" outlineLevel="5" x14ac:dyDescent="0.2">
      <c r="B1237" s="18" t="str">
        <f t="shared" si="39"/>
        <v xml:space="preserve">    </v>
      </c>
      <c r="C1237" s="18" t="str">
        <f t="shared" si="40"/>
        <v>2421</v>
      </c>
      <c r="D1237" s="14" t="s">
        <v>465</v>
      </c>
      <c r="E1237" s="16">
        <v>3400</v>
      </c>
      <c r="F1237" s="15">
        <v>0</v>
      </c>
      <c r="G1237" s="16">
        <v>-3400</v>
      </c>
      <c r="H1237" s="16">
        <v>0</v>
      </c>
      <c r="I1237" s="15">
        <v>0</v>
      </c>
      <c r="J1237" s="15">
        <v>0</v>
      </c>
      <c r="K1237" s="15">
        <v>0</v>
      </c>
      <c r="L1237" s="16">
        <v>0</v>
      </c>
      <c r="M1237" s="16">
        <v>0</v>
      </c>
    </row>
    <row r="1238" spans="2:13" outlineLevel="5" x14ac:dyDescent="0.2">
      <c r="B1238" s="18" t="str">
        <f t="shared" si="39"/>
        <v xml:space="preserve">    </v>
      </c>
      <c r="C1238" s="18" t="str">
        <f t="shared" si="40"/>
        <v>2431</v>
      </c>
      <c r="D1238" s="14" t="s">
        <v>527</v>
      </c>
      <c r="E1238" s="16">
        <v>900</v>
      </c>
      <c r="F1238" s="15">
        <v>0</v>
      </c>
      <c r="G1238" s="16">
        <v>-484.45</v>
      </c>
      <c r="H1238" s="16">
        <v>415.55</v>
      </c>
      <c r="I1238" s="15">
        <v>0</v>
      </c>
      <c r="J1238" s="16">
        <v>0</v>
      </c>
      <c r="K1238" s="16">
        <v>395.04</v>
      </c>
      <c r="L1238" s="16">
        <v>395.04</v>
      </c>
      <c r="M1238" s="16">
        <v>20.51</v>
      </c>
    </row>
    <row r="1239" spans="2:13" outlineLevel="5" x14ac:dyDescent="0.2">
      <c r="B1239" s="18" t="str">
        <f t="shared" si="39"/>
        <v xml:space="preserve">    </v>
      </c>
      <c r="C1239" s="18" t="str">
        <f t="shared" si="40"/>
        <v>2441</v>
      </c>
      <c r="D1239" s="14" t="s">
        <v>408</v>
      </c>
      <c r="E1239" s="16">
        <v>4000</v>
      </c>
      <c r="F1239" s="15">
        <v>0</v>
      </c>
      <c r="G1239" s="16">
        <v>-1000</v>
      </c>
      <c r="H1239" s="16">
        <v>3000</v>
      </c>
      <c r="I1239" s="15">
        <v>0</v>
      </c>
      <c r="J1239" s="16">
        <v>0</v>
      </c>
      <c r="K1239" s="16">
        <v>1210</v>
      </c>
      <c r="L1239" s="16">
        <v>1210</v>
      </c>
      <c r="M1239" s="16">
        <v>1790</v>
      </c>
    </row>
    <row r="1240" spans="2:13" outlineLevel="5" x14ac:dyDescent="0.2">
      <c r="B1240" s="18" t="str">
        <f t="shared" si="39"/>
        <v xml:space="preserve">    </v>
      </c>
      <c r="C1240" s="18" t="str">
        <f t="shared" si="40"/>
        <v>2461</v>
      </c>
      <c r="D1240" s="14" t="s">
        <v>409</v>
      </c>
      <c r="E1240" s="16">
        <v>1400</v>
      </c>
      <c r="F1240" s="15">
        <v>0</v>
      </c>
      <c r="G1240" s="16">
        <v>-900</v>
      </c>
      <c r="H1240" s="16">
        <v>500</v>
      </c>
      <c r="I1240" s="15">
        <v>0</v>
      </c>
      <c r="J1240" s="15">
        <v>0</v>
      </c>
      <c r="K1240" s="15">
        <v>0</v>
      </c>
      <c r="L1240" s="16">
        <v>0</v>
      </c>
      <c r="M1240" s="16">
        <v>500</v>
      </c>
    </row>
    <row r="1241" spans="2:13" outlineLevel="5" x14ac:dyDescent="0.2">
      <c r="B1241" s="18" t="str">
        <f t="shared" si="39"/>
        <v xml:space="preserve">    </v>
      </c>
      <c r="C1241" s="18" t="str">
        <f t="shared" si="40"/>
        <v>2471</v>
      </c>
      <c r="D1241" s="14" t="s">
        <v>410</v>
      </c>
      <c r="E1241" s="16">
        <v>18000</v>
      </c>
      <c r="F1241" s="15">
        <v>0</v>
      </c>
      <c r="G1241" s="16">
        <v>-1000</v>
      </c>
      <c r="H1241" s="16">
        <v>17000</v>
      </c>
      <c r="I1241" s="15">
        <v>0</v>
      </c>
      <c r="J1241" s="16">
        <v>1218.02</v>
      </c>
      <c r="K1241" s="16">
        <v>9446.02</v>
      </c>
      <c r="L1241" s="16">
        <v>10664.04</v>
      </c>
      <c r="M1241" s="16">
        <v>6335.96</v>
      </c>
    </row>
    <row r="1242" spans="2:13" outlineLevel="5" x14ac:dyDescent="0.2">
      <c r="B1242" s="18" t="str">
        <f t="shared" si="39"/>
        <v xml:space="preserve">    </v>
      </c>
      <c r="C1242" s="18" t="str">
        <f t="shared" si="40"/>
        <v>2481</v>
      </c>
      <c r="D1242" s="14" t="s">
        <v>411</v>
      </c>
      <c r="E1242" s="16">
        <v>11000</v>
      </c>
      <c r="F1242" s="16">
        <v>1900</v>
      </c>
      <c r="G1242" s="16">
        <v>-3349</v>
      </c>
      <c r="H1242" s="16">
        <v>9551</v>
      </c>
      <c r="I1242" s="15">
        <v>0</v>
      </c>
      <c r="J1242" s="16">
        <v>0</v>
      </c>
      <c r="K1242" s="16">
        <v>550.07000000000005</v>
      </c>
      <c r="L1242" s="16">
        <v>550.07000000000005</v>
      </c>
      <c r="M1242" s="16">
        <v>9000.93</v>
      </c>
    </row>
    <row r="1243" spans="2:13" outlineLevel="5" x14ac:dyDescent="0.2">
      <c r="B1243" s="18" t="str">
        <f t="shared" si="39"/>
        <v xml:space="preserve">    </v>
      </c>
      <c r="C1243" s="18" t="str">
        <f t="shared" si="40"/>
        <v>2491</v>
      </c>
      <c r="D1243" s="14" t="s">
        <v>412</v>
      </c>
      <c r="E1243" s="16">
        <v>5000</v>
      </c>
      <c r="F1243" s="15">
        <v>0</v>
      </c>
      <c r="G1243" s="16">
        <v>-59.99</v>
      </c>
      <c r="H1243" s="16">
        <v>4940.01</v>
      </c>
      <c r="I1243" s="15">
        <v>0</v>
      </c>
      <c r="J1243" s="16">
        <v>0</v>
      </c>
      <c r="K1243" s="16">
        <v>4940.01</v>
      </c>
      <c r="L1243" s="16">
        <v>4940.01</v>
      </c>
      <c r="M1243" s="16">
        <v>0</v>
      </c>
    </row>
    <row r="1244" spans="2:13" outlineLevel="5" x14ac:dyDescent="0.2">
      <c r="B1244" s="18" t="str">
        <f t="shared" si="39"/>
        <v xml:space="preserve">    </v>
      </c>
      <c r="C1244" s="18" t="str">
        <f t="shared" si="40"/>
        <v>2521</v>
      </c>
      <c r="D1244" s="14" t="s">
        <v>542</v>
      </c>
      <c r="E1244" s="16">
        <v>5000</v>
      </c>
      <c r="F1244" s="15">
        <v>0</v>
      </c>
      <c r="G1244" s="16">
        <v>-4530</v>
      </c>
      <c r="H1244" s="16">
        <v>470</v>
      </c>
      <c r="I1244" s="15">
        <v>0</v>
      </c>
      <c r="J1244" s="16">
        <v>0</v>
      </c>
      <c r="K1244" s="15">
        <v>0</v>
      </c>
      <c r="L1244" s="16">
        <v>0</v>
      </c>
      <c r="M1244" s="16">
        <v>470</v>
      </c>
    </row>
    <row r="1245" spans="2:13" outlineLevel="5" x14ac:dyDescent="0.2">
      <c r="B1245" s="18" t="str">
        <f t="shared" si="39"/>
        <v xml:space="preserve">    </v>
      </c>
      <c r="C1245" s="18" t="str">
        <f t="shared" si="40"/>
        <v>2561</v>
      </c>
      <c r="D1245" s="14" t="s">
        <v>561</v>
      </c>
      <c r="E1245" s="16">
        <v>30000</v>
      </c>
      <c r="F1245" s="15">
        <v>0</v>
      </c>
      <c r="G1245" s="16">
        <v>-3997</v>
      </c>
      <c r="H1245" s="16">
        <v>26003</v>
      </c>
      <c r="I1245" s="15">
        <v>0</v>
      </c>
      <c r="J1245" s="16">
        <v>0</v>
      </c>
      <c r="K1245" s="16">
        <v>26002.29</v>
      </c>
      <c r="L1245" s="16">
        <v>26002.29</v>
      </c>
      <c r="M1245" s="16">
        <v>0.71</v>
      </c>
    </row>
    <row r="1246" spans="2:13" outlineLevel="5" x14ac:dyDescent="0.2">
      <c r="B1246" s="18" t="str">
        <f t="shared" si="39"/>
        <v xml:space="preserve">    </v>
      </c>
      <c r="C1246" s="18" t="str">
        <f t="shared" si="40"/>
        <v>2612</v>
      </c>
      <c r="D1246" s="14" t="s">
        <v>413</v>
      </c>
      <c r="E1246" s="16">
        <v>336166</v>
      </c>
      <c r="F1246" s="16">
        <v>29201.79</v>
      </c>
      <c r="G1246" s="16">
        <v>-50000</v>
      </c>
      <c r="H1246" s="16">
        <v>315367.78999999998</v>
      </c>
      <c r="I1246" s="15">
        <v>0</v>
      </c>
      <c r="J1246" s="16">
        <v>0</v>
      </c>
      <c r="K1246" s="16">
        <v>245016.06</v>
      </c>
      <c r="L1246" s="16">
        <v>245016.06</v>
      </c>
      <c r="M1246" s="16">
        <v>70351.73</v>
      </c>
    </row>
    <row r="1247" spans="2:13" outlineLevel="5" x14ac:dyDescent="0.2">
      <c r="B1247" s="18" t="str">
        <f t="shared" si="39"/>
        <v xml:space="preserve">    </v>
      </c>
      <c r="C1247" s="18" t="str">
        <f t="shared" si="40"/>
        <v>2613</v>
      </c>
      <c r="D1247" s="14" t="s">
        <v>509</v>
      </c>
      <c r="E1247" s="15">
        <v>0</v>
      </c>
      <c r="F1247" s="16">
        <v>50000</v>
      </c>
      <c r="G1247" s="15">
        <v>0</v>
      </c>
      <c r="H1247" s="16">
        <v>50000</v>
      </c>
      <c r="I1247" s="15">
        <v>0</v>
      </c>
      <c r="J1247" s="16">
        <v>0</v>
      </c>
      <c r="K1247" s="16">
        <v>20558.3</v>
      </c>
      <c r="L1247" s="16">
        <v>20558.3</v>
      </c>
      <c r="M1247" s="16">
        <v>29441.7</v>
      </c>
    </row>
    <row r="1248" spans="2:13" outlineLevel="5" x14ac:dyDescent="0.2">
      <c r="B1248" s="18" t="str">
        <f t="shared" si="39"/>
        <v xml:space="preserve">    </v>
      </c>
      <c r="C1248" s="18" t="str">
        <f t="shared" si="40"/>
        <v>2721</v>
      </c>
      <c r="D1248" s="14" t="s">
        <v>466</v>
      </c>
      <c r="E1248" s="16">
        <v>18000</v>
      </c>
      <c r="F1248" s="15">
        <v>0</v>
      </c>
      <c r="G1248" s="16">
        <v>-7672.41</v>
      </c>
      <c r="H1248" s="16">
        <v>10327.59</v>
      </c>
      <c r="I1248" s="15">
        <v>0</v>
      </c>
      <c r="J1248" s="16">
        <v>0</v>
      </c>
      <c r="K1248" s="16">
        <v>10316.65</v>
      </c>
      <c r="L1248" s="16">
        <v>10316.65</v>
      </c>
      <c r="M1248" s="16">
        <v>10.94</v>
      </c>
    </row>
    <row r="1249" spans="2:13" outlineLevel="5" x14ac:dyDescent="0.2">
      <c r="B1249" s="18" t="str">
        <f t="shared" si="39"/>
        <v xml:space="preserve">    </v>
      </c>
      <c r="C1249" s="18" t="str">
        <f t="shared" si="40"/>
        <v>2911</v>
      </c>
      <c r="D1249" s="14" t="s">
        <v>414</v>
      </c>
      <c r="E1249" s="16">
        <v>27000</v>
      </c>
      <c r="F1249" s="15">
        <v>0</v>
      </c>
      <c r="G1249" s="16">
        <v>-16155</v>
      </c>
      <c r="H1249" s="16">
        <v>10845</v>
      </c>
      <c r="I1249" s="15">
        <v>0</v>
      </c>
      <c r="J1249" s="16">
        <v>0</v>
      </c>
      <c r="K1249" s="16">
        <v>2643.96</v>
      </c>
      <c r="L1249" s="16">
        <v>2643.96</v>
      </c>
      <c r="M1249" s="16">
        <v>8201.0400000000009</v>
      </c>
    </row>
    <row r="1250" spans="2:13" outlineLevel="5" x14ac:dyDescent="0.2">
      <c r="B1250" s="18" t="str">
        <f t="shared" si="39"/>
        <v xml:space="preserve">    </v>
      </c>
      <c r="C1250" s="18" t="str">
        <f t="shared" si="40"/>
        <v>2921</v>
      </c>
      <c r="D1250" s="14" t="s">
        <v>415</v>
      </c>
      <c r="E1250" s="16">
        <v>5700</v>
      </c>
      <c r="F1250" s="15">
        <v>0</v>
      </c>
      <c r="G1250" s="16">
        <v>-4200</v>
      </c>
      <c r="H1250" s="16">
        <v>1500</v>
      </c>
      <c r="I1250" s="15">
        <v>0</v>
      </c>
      <c r="J1250" s="16">
        <v>0</v>
      </c>
      <c r="K1250" s="16">
        <v>1130.93</v>
      </c>
      <c r="L1250" s="16">
        <v>1130.93</v>
      </c>
      <c r="M1250" s="16">
        <v>369.07</v>
      </c>
    </row>
    <row r="1251" spans="2:13" outlineLevel="5" x14ac:dyDescent="0.2">
      <c r="B1251" s="18" t="str">
        <f t="shared" si="39"/>
        <v xml:space="preserve">    </v>
      </c>
      <c r="C1251" s="18" t="str">
        <f t="shared" si="40"/>
        <v>2941</v>
      </c>
      <c r="D1251" s="14" t="s">
        <v>417</v>
      </c>
      <c r="E1251" s="16">
        <v>4000</v>
      </c>
      <c r="F1251" s="15">
        <v>0</v>
      </c>
      <c r="G1251" s="16">
        <v>-2500</v>
      </c>
      <c r="H1251" s="16">
        <v>1500</v>
      </c>
      <c r="I1251" s="15">
        <v>0</v>
      </c>
      <c r="J1251" s="15">
        <v>0</v>
      </c>
      <c r="K1251" s="15">
        <v>0</v>
      </c>
      <c r="L1251" s="16">
        <v>0</v>
      </c>
      <c r="M1251" s="16">
        <v>1500</v>
      </c>
    </row>
    <row r="1252" spans="2:13" outlineLevel="5" x14ac:dyDescent="0.2">
      <c r="B1252" s="18" t="str">
        <f t="shared" si="39"/>
        <v xml:space="preserve">    </v>
      </c>
      <c r="C1252" s="18" t="str">
        <f t="shared" si="40"/>
        <v>2961</v>
      </c>
      <c r="D1252" s="14" t="s">
        <v>418</v>
      </c>
      <c r="E1252" s="16">
        <v>80000</v>
      </c>
      <c r="F1252" s="16">
        <v>13000</v>
      </c>
      <c r="G1252" s="16">
        <v>-5000</v>
      </c>
      <c r="H1252" s="16">
        <v>88000</v>
      </c>
      <c r="I1252" s="15">
        <v>0</v>
      </c>
      <c r="J1252" s="16">
        <v>1532.03</v>
      </c>
      <c r="K1252" s="16">
        <v>71490.75</v>
      </c>
      <c r="L1252" s="16">
        <v>73022.78</v>
      </c>
      <c r="M1252" s="16">
        <v>14977.22</v>
      </c>
    </row>
    <row r="1253" spans="2:13" outlineLevel="5" x14ac:dyDescent="0.2">
      <c r="B1253" s="18" t="str">
        <f t="shared" si="39"/>
        <v xml:space="preserve">    </v>
      </c>
      <c r="C1253" s="18" t="str">
        <f t="shared" si="40"/>
        <v>2981</v>
      </c>
      <c r="D1253" s="14" t="s">
        <v>530</v>
      </c>
      <c r="E1253" s="16">
        <v>16000</v>
      </c>
      <c r="F1253" s="16">
        <v>4930</v>
      </c>
      <c r="G1253" s="15">
        <v>0</v>
      </c>
      <c r="H1253" s="16">
        <v>20930</v>
      </c>
      <c r="I1253" s="15">
        <v>0</v>
      </c>
      <c r="J1253" s="16">
        <v>0</v>
      </c>
      <c r="K1253" s="16">
        <v>14759.26</v>
      </c>
      <c r="L1253" s="16">
        <v>14759.26</v>
      </c>
      <c r="M1253" s="16">
        <v>6170.74</v>
      </c>
    </row>
    <row r="1254" spans="2:13" outlineLevel="5" x14ac:dyDescent="0.2">
      <c r="B1254" s="18" t="str">
        <f t="shared" si="39"/>
        <v xml:space="preserve">    </v>
      </c>
      <c r="C1254" s="18" t="str">
        <f t="shared" si="40"/>
        <v>3231</v>
      </c>
      <c r="D1254" s="14" t="s">
        <v>422</v>
      </c>
      <c r="E1254" s="16">
        <v>4500</v>
      </c>
      <c r="F1254" s="15">
        <v>0</v>
      </c>
      <c r="G1254" s="16">
        <v>-500</v>
      </c>
      <c r="H1254" s="16">
        <v>4000</v>
      </c>
      <c r="I1254" s="15">
        <v>0</v>
      </c>
      <c r="J1254" s="16">
        <v>0</v>
      </c>
      <c r="K1254" s="16">
        <v>3035.9</v>
      </c>
      <c r="L1254" s="16">
        <v>3035.9</v>
      </c>
      <c r="M1254" s="16">
        <v>964.1</v>
      </c>
    </row>
    <row r="1255" spans="2:13" outlineLevel="5" x14ac:dyDescent="0.2">
      <c r="B1255" s="18" t="str">
        <f t="shared" si="39"/>
        <v xml:space="preserve">    </v>
      </c>
      <c r="C1255" s="18" t="str">
        <f t="shared" si="40"/>
        <v>3361</v>
      </c>
      <c r="D1255" s="14" t="s">
        <v>424</v>
      </c>
      <c r="E1255" s="16">
        <v>6500</v>
      </c>
      <c r="F1255" s="15">
        <v>0</v>
      </c>
      <c r="G1255" s="16">
        <v>-6388.99</v>
      </c>
      <c r="H1255" s="16">
        <v>111.01</v>
      </c>
      <c r="I1255" s="15">
        <v>0</v>
      </c>
      <c r="J1255" s="16">
        <v>0</v>
      </c>
      <c r="K1255" s="16">
        <v>111.01</v>
      </c>
      <c r="L1255" s="16">
        <v>111.01</v>
      </c>
      <c r="M1255" s="16">
        <v>0</v>
      </c>
    </row>
    <row r="1256" spans="2:13" outlineLevel="5" x14ac:dyDescent="0.2">
      <c r="B1256" s="18" t="str">
        <f t="shared" si="39"/>
        <v xml:space="preserve">    </v>
      </c>
      <c r="C1256" s="18" t="str">
        <f t="shared" si="40"/>
        <v>3551</v>
      </c>
      <c r="D1256" s="14" t="s">
        <v>429</v>
      </c>
      <c r="E1256" s="16">
        <v>70000</v>
      </c>
      <c r="F1256" s="15">
        <v>0</v>
      </c>
      <c r="G1256" s="16">
        <v>-7000</v>
      </c>
      <c r="H1256" s="16">
        <v>63000</v>
      </c>
      <c r="I1256" s="15">
        <v>0</v>
      </c>
      <c r="J1256" s="16">
        <v>0</v>
      </c>
      <c r="K1256" s="16">
        <v>39237.599999999999</v>
      </c>
      <c r="L1256" s="16">
        <v>39237.599999999999</v>
      </c>
      <c r="M1256" s="16">
        <v>23762.400000000001</v>
      </c>
    </row>
    <row r="1257" spans="2:13" outlineLevel="5" x14ac:dyDescent="0.2">
      <c r="B1257" s="18" t="str">
        <f t="shared" si="39"/>
        <v xml:space="preserve">    </v>
      </c>
      <c r="C1257" s="18" t="str">
        <f t="shared" si="40"/>
        <v>3571</v>
      </c>
      <c r="D1257" s="14" t="s">
        <v>546</v>
      </c>
      <c r="E1257" s="16">
        <v>10000</v>
      </c>
      <c r="F1257" s="16">
        <v>2000.85</v>
      </c>
      <c r="G1257" s="15">
        <v>0</v>
      </c>
      <c r="H1257" s="16">
        <v>12000.85</v>
      </c>
      <c r="I1257" s="15">
        <v>0</v>
      </c>
      <c r="J1257" s="16">
        <v>0</v>
      </c>
      <c r="K1257" s="16">
        <v>4960.16</v>
      </c>
      <c r="L1257" s="16">
        <v>4960.16</v>
      </c>
      <c r="M1257" s="16">
        <v>7040.69</v>
      </c>
    </row>
    <row r="1258" spans="2:13" outlineLevel="5" x14ac:dyDescent="0.2">
      <c r="B1258" s="18" t="str">
        <f t="shared" si="39"/>
        <v xml:space="preserve">    </v>
      </c>
      <c r="C1258" s="18" t="str">
        <f t="shared" si="40"/>
        <v>3591</v>
      </c>
      <c r="D1258" s="14" t="s">
        <v>467</v>
      </c>
      <c r="E1258" s="16">
        <v>7000</v>
      </c>
      <c r="F1258" s="15">
        <v>0</v>
      </c>
      <c r="G1258" s="16">
        <v>-7000</v>
      </c>
      <c r="H1258" s="16">
        <v>0</v>
      </c>
      <c r="I1258" s="15">
        <v>0</v>
      </c>
      <c r="J1258" s="15">
        <v>0</v>
      </c>
      <c r="K1258" s="15">
        <v>0</v>
      </c>
      <c r="L1258" s="16">
        <v>0</v>
      </c>
      <c r="M1258" s="16">
        <v>0</v>
      </c>
    </row>
    <row r="1259" spans="2:13" outlineLevel="5" x14ac:dyDescent="0.2">
      <c r="B1259" s="18" t="str">
        <f t="shared" si="39"/>
        <v xml:space="preserve">    </v>
      </c>
      <c r="C1259" s="18" t="str">
        <f t="shared" si="40"/>
        <v>3751</v>
      </c>
      <c r="D1259" s="14" t="s">
        <v>431</v>
      </c>
      <c r="E1259" s="16">
        <v>5000</v>
      </c>
      <c r="F1259" s="15">
        <v>0</v>
      </c>
      <c r="G1259" s="16">
        <v>-3138</v>
      </c>
      <c r="H1259" s="16">
        <v>1862</v>
      </c>
      <c r="I1259" s="15">
        <v>0</v>
      </c>
      <c r="J1259" s="16">
        <v>222.4</v>
      </c>
      <c r="K1259" s="16">
        <v>790.5</v>
      </c>
      <c r="L1259" s="16">
        <v>1012.9</v>
      </c>
      <c r="M1259" s="16">
        <v>849.1</v>
      </c>
    </row>
    <row r="1260" spans="2:13" outlineLevel="5" x14ac:dyDescent="0.2">
      <c r="B1260" s="18" t="str">
        <f t="shared" si="39"/>
        <v xml:space="preserve">    </v>
      </c>
      <c r="C1260" s="18" t="str">
        <f t="shared" si="40"/>
        <v>3921</v>
      </c>
      <c r="D1260" s="14" t="s">
        <v>434</v>
      </c>
      <c r="E1260" s="16">
        <v>3500</v>
      </c>
      <c r="F1260" s="15">
        <v>0</v>
      </c>
      <c r="G1260" s="16">
        <v>-1500</v>
      </c>
      <c r="H1260" s="16">
        <v>2000</v>
      </c>
      <c r="I1260" s="15">
        <v>0</v>
      </c>
      <c r="J1260" s="15">
        <v>0</v>
      </c>
      <c r="K1260" s="15">
        <v>0</v>
      </c>
      <c r="L1260" s="16">
        <v>0</v>
      </c>
      <c r="M1260" s="16">
        <v>2000</v>
      </c>
    </row>
    <row r="1261" spans="2:13" outlineLevel="5" x14ac:dyDescent="0.2">
      <c r="B1261" s="18" t="str">
        <f t="shared" si="39"/>
        <v xml:space="preserve">    </v>
      </c>
      <c r="C1261" s="18" t="str">
        <f t="shared" si="40"/>
        <v>5191</v>
      </c>
      <c r="D1261" s="14" t="s">
        <v>517</v>
      </c>
      <c r="E1261" s="15">
        <v>0</v>
      </c>
      <c r="F1261" s="16">
        <v>20000</v>
      </c>
      <c r="G1261" s="16">
        <v>-10600</v>
      </c>
      <c r="H1261" s="16">
        <v>9400</v>
      </c>
      <c r="I1261" s="15">
        <v>0</v>
      </c>
      <c r="J1261" s="16">
        <v>0</v>
      </c>
      <c r="K1261" s="16">
        <v>9399.48</v>
      </c>
      <c r="L1261" s="16">
        <v>9399.48</v>
      </c>
      <c r="M1261" s="16">
        <v>0.52</v>
      </c>
    </row>
    <row r="1262" spans="2:13" outlineLevel="5" x14ac:dyDescent="0.2">
      <c r="B1262" s="18" t="str">
        <f t="shared" si="39"/>
        <v xml:space="preserve">    </v>
      </c>
      <c r="C1262" s="18" t="str">
        <f t="shared" si="40"/>
        <v>5611</v>
      </c>
      <c r="D1262" s="14" t="s">
        <v>648</v>
      </c>
      <c r="E1262" s="16">
        <v>59000</v>
      </c>
      <c r="F1262" s="16">
        <v>42000</v>
      </c>
      <c r="G1262" s="15">
        <v>0</v>
      </c>
      <c r="H1262" s="16">
        <v>101000</v>
      </c>
      <c r="I1262" s="15">
        <v>0</v>
      </c>
      <c r="J1262" s="16">
        <v>0</v>
      </c>
      <c r="K1262" s="16">
        <v>83915.01</v>
      </c>
      <c r="L1262" s="16">
        <v>83915.01</v>
      </c>
      <c r="M1262" s="16">
        <v>17084.990000000002</v>
      </c>
    </row>
    <row r="1263" spans="2:13" outlineLevel="5" x14ac:dyDescent="0.2">
      <c r="B1263" s="18" t="str">
        <f t="shared" si="39"/>
        <v xml:space="preserve">    </v>
      </c>
      <c r="C1263" s="18" t="str">
        <f t="shared" si="40"/>
        <v>5651</v>
      </c>
      <c r="D1263" s="14" t="s">
        <v>472</v>
      </c>
      <c r="E1263" s="16">
        <v>10000</v>
      </c>
      <c r="F1263" s="15">
        <v>0</v>
      </c>
      <c r="G1263" s="16">
        <v>-5500</v>
      </c>
      <c r="H1263" s="16">
        <v>4500</v>
      </c>
      <c r="I1263" s="15">
        <v>0</v>
      </c>
      <c r="J1263" s="16">
        <v>0</v>
      </c>
      <c r="K1263" s="16">
        <v>4499.79</v>
      </c>
      <c r="L1263" s="16">
        <v>4499.79</v>
      </c>
      <c r="M1263" s="16">
        <v>0.21</v>
      </c>
    </row>
    <row r="1264" spans="2:13" outlineLevel="5" x14ac:dyDescent="0.2">
      <c r="B1264" s="18" t="str">
        <f t="shared" si="39"/>
        <v xml:space="preserve">    </v>
      </c>
      <c r="C1264" s="18" t="str">
        <f t="shared" si="40"/>
        <v>5671</v>
      </c>
      <c r="D1264" s="14" t="s">
        <v>568</v>
      </c>
      <c r="E1264" s="15">
        <v>0</v>
      </c>
      <c r="F1264" s="16">
        <v>6577.2</v>
      </c>
      <c r="G1264" s="15">
        <v>0</v>
      </c>
      <c r="H1264" s="16">
        <v>6577.2</v>
      </c>
      <c r="I1264" s="15">
        <v>0</v>
      </c>
      <c r="J1264" s="16">
        <v>0</v>
      </c>
      <c r="K1264" s="16">
        <v>6577.2</v>
      </c>
      <c r="L1264" s="16">
        <v>6577.2</v>
      </c>
      <c r="M1264" s="16">
        <v>0</v>
      </c>
    </row>
    <row r="1265" spans="2:13" outlineLevel="1" x14ac:dyDescent="0.2">
      <c r="B1265" s="18" t="str">
        <f t="shared" si="39"/>
        <v>****</v>
      </c>
      <c r="C1265" s="18" t="str">
        <f t="shared" si="40"/>
        <v>3111</v>
      </c>
      <c r="D1265" s="12" t="s">
        <v>649</v>
      </c>
      <c r="E1265" s="13">
        <v>1416557.87</v>
      </c>
      <c r="F1265" s="13">
        <v>589348.68999999994</v>
      </c>
      <c r="G1265" s="13">
        <v>-420958.69</v>
      </c>
      <c r="H1265" s="13">
        <v>1584947.87</v>
      </c>
      <c r="I1265" s="17">
        <v>0</v>
      </c>
      <c r="J1265" s="13">
        <v>2116.56</v>
      </c>
      <c r="K1265" s="13">
        <v>618749.81999999995</v>
      </c>
      <c r="L1265" s="13">
        <v>620866.38</v>
      </c>
      <c r="M1265" s="13">
        <v>964081.49</v>
      </c>
    </row>
    <row r="1266" spans="2:13" outlineLevel="2" x14ac:dyDescent="0.2">
      <c r="B1266" s="18" t="str">
        <f t="shared" si="39"/>
        <v xml:space="preserve">*** </v>
      </c>
      <c r="C1266" s="18" t="str">
        <f t="shared" si="40"/>
        <v>1.3.</v>
      </c>
      <c r="D1266" s="12" t="s">
        <v>463</v>
      </c>
      <c r="E1266" s="13">
        <v>1416557.87</v>
      </c>
      <c r="F1266" s="13">
        <v>589348.68999999994</v>
      </c>
      <c r="G1266" s="13">
        <v>-420958.69</v>
      </c>
      <c r="H1266" s="13">
        <v>1584947.87</v>
      </c>
      <c r="I1266" s="17">
        <v>0</v>
      </c>
      <c r="J1266" s="13">
        <v>2116.56</v>
      </c>
      <c r="K1266" s="13">
        <v>618749.81999999995</v>
      </c>
      <c r="L1266" s="13">
        <v>620866.38</v>
      </c>
      <c r="M1266" s="13">
        <v>964081.49</v>
      </c>
    </row>
    <row r="1267" spans="2:13" outlineLevel="3" x14ac:dyDescent="0.2">
      <c r="B1267" s="18" t="str">
        <f t="shared" si="39"/>
        <v xml:space="preserve">**  </v>
      </c>
      <c r="C1267" s="18" t="str">
        <f t="shared" si="40"/>
        <v>1100</v>
      </c>
      <c r="D1267" s="12" t="s">
        <v>395</v>
      </c>
      <c r="E1267" s="13">
        <v>440393.01</v>
      </c>
      <c r="F1267" s="13">
        <v>571590</v>
      </c>
      <c r="G1267" s="13">
        <v>-403200</v>
      </c>
      <c r="H1267" s="13">
        <v>608783.01</v>
      </c>
      <c r="I1267" s="17">
        <v>0</v>
      </c>
      <c r="J1267" s="13">
        <v>2116.56</v>
      </c>
      <c r="K1267" s="13">
        <v>205019.04</v>
      </c>
      <c r="L1267" s="13">
        <v>207135.6</v>
      </c>
      <c r="M1267" s="13">
        <v>401647.41</v>
      </c>
    </row>
    <row r="1268" spans="2:13" outlineLevel="4" x14ac:dyDescent="0.2">
      <c r="B1268" s="18" t="str">
        <f t="shared" si="39"/>
        <v xml:space="preserve">*   </v>
      </c>
      <c r="C1268" s="18" t="str">
        <f t="shared" si="40"/>
        <v>E011</v>
      </c>
      <c r="D1268" s="12" t="s">
        <v>650</v>
      </c>
      <c r="E1268" s="13">
        <v>440393.01</v>
      </c>
      <c r="F1268" s="13">
        <v>571590</v>
      </c>
      <c r="G1268" s="13">
        <v>-403200</v>
      </c>
      <c r="H1268" s="13">
        <v>608783.01</v>
      </c>
      <c r="I1268" s="17">
        <v>0</v>
      </c>
      <c r="J1268" s="13">
        <v>2116.56</v>
      </c>
      <c r="K1268" s="13">
        <v>205019.04</v>
      </c>
      <c r="L1268" s="13">
        <v>207135.6</v>
      </c>
      <c r="M1268" s="13">
        <v>401647.41</v>
      </c>
    </row>
    <row r="1269" spans="2:13" outlineLevel="5" x14ac:dyDescent="0.2">
      <c r="B1269" s="18" t="str">
        <f t="shared" si="39"/>
        <v xml:space="preserve">    </v>
      </c>
      <c r="C1269" s="18" t="str">
        <f t="shared" si="40"/>
        <v>2111</v>
      </c>
      <c r="D1269" s="14" t="s">
        <v>399</v>
      </c>
      <c r="E1269" s="16">
        <v>14443.01</v>
      </c>
      <c r="F1269" s="15">
        <v>0</v>
      </c>
      <c r="G1269" s="16">
        <v>-5000</v>
      </c>
      <c r="H1269" s="16">
        <v>9443.01</v>
      </c>
      <c r="I1269" s="15">
        <v>0</v>
      </c>
      <c r="J1269" s="16">
        <v>0</v>
      </c>
      <c r="K1269" s="16">
        <v>413.8</v>
      </c>
      <c r="L1269" s="16">
        <v>413.8</v>
      </c>
      <c r="M1269" s="16">
        <v>9029.2099999999991</v>
      </c>
    </row>
    <row r="1270" spans="2:13" outlineLevel="5" x14ac:dyDescent="0.2">
      <c r="B1270" s="18" t="str">
        <f t="shared" si="39"/>
        <v xml:space="preserve">    </v>
      </c>
      <c r="C1270" s="18" t="str">
        <f t="shared" si="40"/>
        <v>2131</v>
      </c>
      <c r="D1270" s="14" t="s">
        <v>476</v>
      </c>
      <c r="E1270" s="16">
        <v>10000</v>
      </c>
      <c r="F1270" s="16">
        <v>5000</v>
      </c>
      <c r="G1270" s="15">
        <v>0</v>
      </c>
      <c r="H1270" s="16">
        <v>15000</v>
      </c>
      <c r="I1270" s="15">
        <v>0</v>
      </c>
      <c r="J1270" s="15">
        <v>0</v>
      </c>
      <c r="K1270" s="15">
        <v>0</v>
      </c>
      <c r="L1270" s="16">
        <v>0</v>
      </c>
      <c r="M1270" s="16">
        <v>15000</v>
      </c>
    </row>
    <row r="1271" spans="2:13" outlineLevel="5" x14ac:dyDescent="0.2">
      <c r="B1271" s="18" t="str">
        <f t="shared" si="39"/>
        <v xml:space="preserve">    </v>
      </c>
      <c r="C1271" s="18" t="str">
        <f t="shared" si="40"/>
        <v>2141</v>
      </c>
      <c r="D1271" s="14" t="s">
        <v>402</v>
      </c>
      <c r="E1271" s="16">
        <v>10000</v>
      </c>
      <c r="F1271" s="15">
        <v>0</v>
      </c>
      <c r="G1271" s="16">
        <v>-10000</v>
      </c>
      <c r="H1271" s="16">
        <v>0</v>
      </c>
      <c r="I1271" s="15">
        <v>0</v>
      </c>
      <c r="J1271" s="15">
        <v>0</v>
      </c>
      <c r="K1271" s="15">
        <v>0</v>
      </c>
      <c r="L1271" s="16">
        <v>0</v>
      </c>
      <c r="M1271" s="16">
        <v>0</v>
      </c>
    </row>
    <row r="1272" spans="2:13" outlineLevel="5" x14ac:dyDescent="0.2">
      <c r="B1272" s="18" t="str">
        <f t="shared" si="39"/>
        <v xml:space="preserve">    </v>
      </c>
      <c r="C1272" s="18" t="str">
        <f t="shared" si="40"/>
        <v>2212</v>
      </c>
      <c r="D1272" s="14" t="s">
        <v>405</v>
      </c>
      <c r="E1272" s="16">
        <v>21450</v>
      </c>
      <c r="F1272" s="15">
        <v>0</v>
      </c>
      <c r="G1272" s="16">
        <v>-11450</v>
      </c>
      <c r="H1272" s="16">
        <v>10000</v>
      </c>
      <c r="I1272" s="15">
        <v>0</v>
      </c>
      <c r="J1272" s="16">
        <v>0</v>
      </c>
      <c r="K1272" s="16">
        <v>4846</v>
      </c>
      <c r="L1272" s="16">
        <v>4846</v>
      </c>
      <c r="M1272" s="16">
        <v>5154</v>
      </c>
    </row>
    <row r="1273" spans="2:13" outlineLevel="5" x14ac:dyDescent="0.2">
      <c r="B1273" s="18" t="str">
        <f t="shared" si="39"/>
        <v xml:space="preserve">    </v>
      </c>
      <c r="C1273" s="18" t="str">
        <f t="shared" si="40"/>
        <v>2461</v>
      </c>
      <c r="D1273" s="14" t="s">
        <v>409</v>
      </c>
      <c r="E1273" s="16">
        <v>1500</v>
      </c>
      <c r="F1273" s="15">
        <v>0</v>
      </c>
      <c r="G1273" s="16">
        <v>-1500</v>
      </c>
      <c r="H1273" s="16">
        <v>0</v>
      </c>
      <c r="I1273" s="15">
        <v>0</v>
      </c>
      <c r="J1273" s="15">
        <v>0</v>
      </c>
      <c r="K1273" s="15">
        <v>0</v>
      </c>
      <c r="L1273" s="16">
        <v>0</v>
      </c>
      <c r="M1273" s="16">
        <v>0</v>
      </c>
    </row>
    <row r="1274" spans="2:13" outlineLevel="5" x14ac:dyDescent="0.2">
      <c r="B1274" s="18" t="str">
        <f t="shared" si="39"/>
        <v xml:space="preserve">    </v>
      </c>
      <c r="C1274" s="18" t="str">
        <f t="shared" si="40"/>
        <v>2612</v>
      </c>
      <c r="D1274" s="14" t="s">
        <v>413</v>
      </c>
      <c r="E1274" s="16">
        <v>65300</v>
      </c>
      <c r="F1274" s="15">
        <v>0</v>
      </c>
      <c r="G1274" s="16">
        <v>-5300</v>
      </c>
      <c r="H1274" s="16">
        <v>60000</v>
      </c>
      <c r="I1274" s="15">
        <v>0</v>
      </c>
      <c r="J1274" s="16">
        <v>1431.36</v>
      </c>
      <c r="K1274" s="16">
        <v>15424.24</v>
      </c>
      <c r="L1274" s="16">
        <v>16855.599999999999</v>
      </c>
      <c r="M1274" s="16">
        <v>43144.4</v>
      </c>
    </row>
    <row r="1275" spans="2:13" outlineLevel="5" x14ac:dyDescent="0.2">
      <c r="B1275" s="18" t="str">
        <f t="shared" si="39"/>
        <v xml:space="preserve">    </v>
      </c>
      <c r="C1275" s="18" t="str">
        <f t="shared" si="40"/>
        <v>2921</v>
      </c>
      <c r="D1275" s="14" t="s">
        <v>415</v>
      </c>
      <c r="E1275" s="16">
        <v>2200</v>
      </c>
      <c r="F1275" s="15">
        <v>0</v>
      </c>
      <c r="G1275" s="16">
        <v>-2200</v>
      </c>
      <c r="H1275" s="16">
        <v>0</v>
      </c>
      <c r="I1275" s="15">
        <v>0</v>
      </c>
      <c r="J1275" s="15">
        <v>0</v>
      </c>
      <c r="K1275" s="15">
        <v>0</v>
      </c>
      <c r="L1275" s="16">
        <v>0</v>
      </c>
      <c r="M1275" s="16">
        <v>0</v>
      </c>
    </row>
    <row r="1276" spans="2:13" outlineLevel="5" x14ac:dyDescent="0.2">
      <c r="B1276" s="18" t="str">
        <f t="shared" si="39"/>
        <v xml:space="preserve">    </v>
      </c>
      <c r="C1276" s="18" t="str">
        <f t="shared" si="40"/>
        <v>2941</v>
      </c>
      <c r="D1276" s="14" t="s">
        <v>417</v>
      </c>
      <c r="E1276" s="16">
        <v>4000</v>
      </c>
      <c r="F1276" s="16">
        <v>1500</v>
      </c>
      <c r="G1276" s="15">
        <v>0</v>
      </c>
      <c r="H1276" s="16">
        <v>5500</v>
      </c>
      <c r="I1276" s="15">
        <v>0</v>
      </c>
      <c r="J1276" s="15">
        <v>0</v>
      </c>
      <c r="K1276" s="15">
        <v>0</v>
      </c>
      <c r="L1276" s="16">
        <v>0</v>
      </c>
      <c r="M1276" s="16">
        <v>5500</v>
      </c>
    </row>
    <row r="1277" spans="2:13" outlineLevel="5" x14ac:dyDescent="0.2">
      <c r="B1277" s="18" t="str">
        <f t="shared" si="39"/>
        <v xml:space="preserve">    </v>
      </c>
      <c r="C1277" s="18" t="str">
        <f t="shared" si="40"/>
        <v>2961</v>
      </c>
      <c r="D1277" s="14" t="s">
        <v>418</v>
      </c>
      <c r="E1277" s="16">
        <v>21300</v>
      </c>
      <c r="F1277" s="16">
        <v>2200</v>
      </c>
      <c r="G1277" s="15">
        <v>0</v>
      </c>
      <c r="H1277" s="16">
        <v>23500</v>
      </c>
      <c r="I1277" s="15">
        <v>0</v>
      </c>
      <c r="J1277" s="16">
        <v>0</v>
      </c>
      <c r="K1277" s="16">
        <v>195</v>
      </c>
      <c r="L1277" s="16">
        <v>195</v>
      </c>
      <c r="M1277" s="16">
        <v>23305</v>
      </c>
    </row>
    <row r="1278" spans="2:13" outlineLevel="5" x14ac:dyDescent="0.2">
      <c r="B1278" s="18" t="str">
        <f t="shared" si="39"/>
        <v xml:space="preserve">    </v>
      </c>
      <c r="C1278" s="18" t="str">
        <f t="shared" si="40"/>
        <v>3231</v>
      </c>
      <c r="D1278" s="14" t="s">
        <v>422</v>
      </c>
      <c r="E1278" s="16">
        <v>8000</v>
      </c>
      <c r="F1278" s="15">
        <v>0</v>
      </c>
      <c r="G1278" s="16">
        <v>-4000</v>
      </c>
      <c r="H1278" s="16">
        <v>4000</v>
      </c>
      <c r="I1278" s="15">
        <v>0</v>
      </c>
      <c r="J1278" s="16">
        <v>685.2</v>
      </c>
      <c r="K1278" s="16">
        <v>0</v>
      </c>
      <c r="L1278" s="16">
        <v>685.2</v>
      </c>
      <c r="M1278" s="16">
        <v>3314.8</v>
      </c>
    </row>
    <row r="1279" spans="2:13" outlineLevel="5" x14ac:dyDescent="0.2">
      <c r="B1279" s="18" t="str">
        <f t="shared" si="39"/>
        <v xml:space="preserve">    </v>
      </c>
      <c r="C1279" s="18" t="str">
        <f t="shared" si="40"/>
        <v>3331</v>
      </c>
      <c r="D1279" s="14" t="s">
        <v>480</v>
      </c>
      <c r="E1279" s="15">
        <v>0</v>
      </c>
      <c r="F1279" s="16">
        <v>250000</v>
      </c>
      <c r="G1279" s="15">
        <v>0</v>
      </c>
      <c r="H1279" s="16">
        <v>250000</v>
      </c>
      <c r="I1279" s="15">
        <v>0</v>
      </c>
      <c r="J1279" s="15">
        <v>0</v>
      </c>
      <c r="K1279" s="15">
        <v>0</v>
      </c>
      <c r="L1279" s="16">
        <v>0</v>
      </c>
      <c r="M1279" s="16">
        <v>250000</v>
      </c>
    </row>
    <row r="1280" spans="2:13" outlineLevel="5" x14ac:dyDescent="0.2">
      <c r="B1280" s="18" t="str">
        <f t="shared" si="39"/>
        <v xml:space="preserve">    </v>
      </c>
      <c r="C1280" s="18" t="str">
        <f t="shared" si="40"/>
        <v>3341</v>
      </c>
      <c r="D1280" s="14" t="s">
        <v>482</v>
      </c>
      <c r="E1280" s="16">
        <v>66000</v>
      </c>
      <c r="F1280" s="15">
        <v>0</v>
      </c>
      <c r="G1280" s="16">
        <v>-66000</v>
      </c>
      <c r="H1280" s="16">
        <v>0</v>
      </c>
      <c r="I1280" s="15">
        <v>0</v>
      </c>
      <c r="J1280" s="15">
        <v>0</v>
      </c>
      <c r="K1280" s="15">
        <v>0</v>
      </c>
      <c r="L1280" s="16">
        <v>0</v>
      </c>
      <c r="M1280" s="16">
        <v>0</v>
      </c>
    </row>
    <row r="1281" spans="2:13" outlineLevel="5" x14ac:dyDescent="0.2">
      <c r="B1281" s="18" t="str">
        <f t="shared" si="39"/>
        <v xml:space="preserve">    </v>
      </c>
      <c r="C1281" s="18" t="str">
        <f t="shared" si="40"/>
        <v>3391</v>
      </c>
      <c r="D1281" s="14" t="s">
        <v>425</v>
      </c>
      <c r="E1281" s="16">
        <v>174000</v>
      </c>
      <c r="F1281" s="16">
        <v>286140</v>
      </c>
      <c r="G1281" s="16">
        <v>-250000</v>
      </c>
      <c r="H1281" s="16">
        <v>210140</v>
      </c>
      <c r="I1281" s="15">
        <v>0</v>
      </c>
      <c r="J1281" s="16">
        <v>0</v>
      </c>
      <c r="K1281" s="16">
        <v>184140</v>
      </c>
      <c r="L1281" s="16">
        <v>184140</v>
      </c>
      <c r="M1281" s="16">
        <v>26000</v>
      </c>
    </row>
    <row r="1282" spans="2:13" outlineLevel="5" x14ac:dyDescent="0.2">
      <c r="B1282" s="18" t="str">
        <f t="shared" si="39"/>
        <v xml:space="preserve">    </v>
      </c>
      <c r="C1282" s="18" t="str">
        <f t="shared" si="40"/>
        <v>3511</v>
      </c>
      <c r="D1282" s="14" t="s">
        <v>426</v>
      </c>
      <c r="E1282" s="16">
        <v>20000</v>
      </c>
      <c r="F1282" s="15">
        <v>0</v>
      </c>
      <c r="G1282" s="16">
        <v>-20000</v>
      </c>
      <c r="H1282" s="16">
        <v>0</v>
      </c>
      <c r="I1282" s="15">
        <v>0</v>
      </c>
      <c r="J1282" s="15">
        <v>0</v>
      </c>
      <c r="K1282" s="15">
        <v>0</v>
      </c>
      <c r="L1282" s="16">
        <v>0</v>
      </c>
      <c r="M1282" s="16">
        <v>0</v>
      </c>
    </row>
    <row r="1283" spans="2:13" outlineLevel="5" x14ac:dyDescent="0.2">
      <c r="B1283" s="18" t="str">
        <f t="shared" si="39"/>
        <v xml:space="preserve">    </v>
      </c>
      <c r="C1283" s="18" t="str">
        <f t="shared" si="40"/>
        <v>3531</v>
      </c>
      <c r="D1283" s="14" t="s">
        <v>428</v>
      </c>
      <c r="E1283" s="16">
        <v>1000</v>
      </c>
      <c r="F1283" s="15">
        <v>0</v>
      </c>
      <c r="G1283" s="16">
        <v>-1000</v>
      </c>
      <c r="H1283" s="16">
        <v>0</v>
      </c>
      <c r="I1283" s="15">
        <v>0</v>
      </c>
      <c r="J1283" s="15">
        <v>0</v>
      </c>
      <c r="K1283" s="15">
        <v>0</v>
      </c>
      <c r="L1283" s="16">
        <v>0</v>
      </c>
      <c r="M1283" s="16">
        <v>0</v>
      </c>
    </row>
    <row r="1284" spans="2:13" outlineLevel="5" x14ac:dyDescent="0.2">
      <c r="B1284" s="18" t="str">
        <f t="shared" si="39"/>
        <v xml:space="preserve">    </v>
      </c>
      <c r="C1284" s="18" t="str">
        <f t="shared" si="40"/>
        <v>3551</v>
      </c>
      <c r="D1284" s="14" t="s">
        <v>429</v>
      </c>
      <c r="E1284" s="16">
        <v>13700</v>
      </c>
      <c r="F1284" s="15">
        <v>0</v>
      </c>
      <c r="G1284" s="15">
        <v>0</v>
      </c>
      <c r="H1284" s="16">
        <v>13700</v>
      </c>
      <c r="I1284" s="15">
        <v>0</v>
      </c>
      <c r="J1284" s="16">
        <v>0</v>
      </c>
      <c r="K1284" s="15">
        <v>0</v>
      </c>
      <c r="L1284" s="16">
        <v>0</v>
      </c>
      <c r="M1284" s="16">
        <v>13700</v>
      </c>
    </row>
    <row r="1285" spans="2:13" outlineLevel="5" x14ac:dyDescent="0.2">
      <c r="B1285" s="18" t="str">
        <f t="shared" si="39"/>
        <v xml:space="preserve">    </v>
      </c>
      <c r="C1285" s="18" t="str">
        <f t="shared" si="40"/>
        <v>3611</v>
      </c>
      <c r="D1285" s="14" t="s">
        <v>430</v>
      </c>
      <c r="E1285" s="16">
        <v>2500</v>
      </c>
      <c r="F1285" s="15">
        <v>0</v>
      </c>
      <c r="G1285" s="15">
        <v>0</v>
      </c>
      <c r="H1285" s="16">
        <v>2500</v>
      </c>
      <c r="I1285" s="15">
        <v>0</v>
      </c>
      <c r="J1285" s="15">
        <v>0</v>
      </c>
      <c r="K1285" s="15">
        <v>0</v>
      </c>
      <c r="L1285" s="16">
        <v>0</v>
      </c>
      <c r="M1285" s="16">
        <v>2500</v>
      </c>
    </row>
    <row r="1286" spans="2:13" outlineLevel="5" x14ac:dyDescent="0.2">
      <c r="B1286" s="18" t="str">
        <f t="shared" si="39"/>
        <v xml:space="preserve">    </v>
      </c>
      <c r="C1286" s="18" t="str">
        <f t="shared" si="40"/>
        <v>3751</v>
      </c>
      <c r="D1286" s="14" t="s">
        <v>431</v>
      </c>
      <c r="E1286" s="16">
        <v>3500</v>
      </c>
      <c r="F1286" s="15">
        <v>0</v>
      </c>
      <c r="G1286" s="15">
        <v>0</v>
      </c>
      <c r="H1286" s="16">
        <v>3500</v>
      </c>
      <c r="I1286" s="15">
        <v>0</v>
      </c>
      <c r="J1286" s="15">
        <v>0</v>
      </c>
      <c r="K1286" s="15">
        <v>0</v>
      </c>
      <c r="L1286" s="16">
        <v>0</v>
      </c>
      <c r="M1286" s="16">
        <v>3500</v>
      </c>
    </row>
    <row r="1287" spans="2:13" outlineLevel="5" x14ac:dyDescent="0.2">
      <c r="B1287" s="18" t="str">
        <f t="shared" si="39"/>
        <v xml:space="preserve">    </v>
      </c>
      <c r="C1287" s="18" t="str">
        <f t="shared" si="40"/>
        <v>3921</v>
      </c>
      <c r="D1287" s="14" t="s">
        <v>434</v>
      </c>
      <c r="E1287" s="16">
        <v>1500</v>
      </c>
      <c r="F1287" s="15">
        <v>0</v>
      </c>
      <c r="G1287" s="15">
        <v>0</v>
      </c>
      <c r="H1287" s="16">
        <v>1500</v>
      </c>
      <c r="I1287" s="15">
        <v>0</v>
      </c>
      <c r="J1287" s="15">
        <v>0</v>
      </c>
      <c r="K1287" s="15">
        <v>0</v>
      </c>
      <c r="L1287" s="16">
        <v>0</v>
      </c>
      <c r="M1287" s="16">
        <v>1500</v>
      </c>
    </row>
    <row r="1288" spans="2:13" outlineLevel="5" x14ac:dyDescent="0.2">
      <c r="B1288" s="18" t="str">
        <f t="shared" si="39"/>
        <v xml:space="preserve">    </v>
      </c>
      <c r="C1288" s="18" t="str">
        <f t="shared" si="40"/>
        <v>5151</v>
      </c>
      <c r="D1288" s="14" t="s">
        <v>439</v>
      </c>
      <c r="E1288" s="15">
        <v>0</v>
      </c>
      <c r="F1288" s="16">
        <v>26750</v>
      </c>
      <c r="G1288" s="16">
        <v>-26750</v>
      </c>
      <c r="H1288" s="16">
        <v>0</v>
      </c>
      <c r="I1288" s="15">
        <v>0</v>
      </c>
      <c r="J1288" s="15">
        <v>0</v>
      </c>
      <c r="K1288" s="15">
        <v>0</v>
      </c>
      <c r="L1288" s="16">
        <v>0</v>
      </c>
      <c r="M1288" s="16">
        <v>0</v>
      </c>
    </row>
    <row r="1289" spans="2:13" outlineLevel="3" x14ac:dyDescent="0.2">
      <c r="B1289" s="18" t="str">
        <f t="shared" ref="B1289:B1352" si="41">MID(D1289,1,4)</f>
        <v xml:space="preserve">**  </v>
      </c>
      <c r="C1289" s="18" t="str">
        <f t="shared" ref="C1289:C1352" si="42">MID(D1289,7,4)</f>
        <v>1500</v>
      </c>
      <c r="D1289" s="12" t="s">
        <v>440</v>
      </c>
      <c r="E1289" s="13">
        <v>17758.689999999999</v>
      </c>
      <c r="F1289" s="17">
        <v>0</v>
      </c>
      <c r="G1289" s="13">
        <v>-17758.689999999999</v>
      </c>
      <c r="H1289" s="13">
        <v>0</v>
      </c>
      <c r="I1289" s="17">
        <v>0</v>
      </c>
      <c r="J1289" s="13">
        <v>0</v>
      </c>
      <c r="K1289" s="13">
        <v>0</v>
      </c>
      <c r="L1289" s="13">
        <v>0</v>
      </c>
      <c r="M1289" s="13">
        <v>0</v>
      </c>
    </row>
    <row r="1290" spans="2:13" outlineLevel="4" x14ac:dyDescent="0.2">
      <c r="B1290" s="18" t="str">
        <f t="shared" si="41"/>
        <v xml:space="preserve">*   </v>
      </c>
      <c r="C1290" s="18" t="str">
        <f t="shared" si="42"/>
        <v>E011</v>
      </c>
      <c r="D1290" s="12" t="s">
        <v>650</v>
      </c>
      <c r="E1290" s="13">
        <v>17758.689999999999</v>
      </c>
      <c r="F1290" s="17">
        <v>0</v>
      </c>
      <c r="G1290" s="13">
        <v>-17758.689999999999</v>
      </c>
      <c r="H1290" s="13">
        <v>0</v>
      </c>
      <c r="I1290" s="17">
        <v>0</v>
      </c>
      <c r="J1290" s="13">
        <v>0</v>
      </c>
      <c r="K1290" s="13">
        <v>0</v>
      </c>
      <c r="L1290" s="13">
        <v>0</v>
      </c>
      <c r="M1290" s="13">
        <v>0</v>
      </c>
    </row>
    <row r="1291" spans="2:13" outlineLevel="5" x14ac:dyDescent="0.2">
      <c r="B1291" s="18" t="str">
        <f t="shared" si="41"/>
        <v xml:space="preserve">    </v>
      </c>
      <c r="C1291" s="18" t="str">
        <f t="shared" si="42"/>
        <v>3981</v>
      </c>
      <c r="D1291" s="14" t="s">
        <v>441</v>
      </c>
      <c r="E1291" s="16">
        <v>17758.689999999999</v>
      </c>
      <c r="F1291" s="15">
        <v>0</v>
      </c>
      <c r="G1291" s="16">
        <v>-17758.689999999999</v>
      </c>
      <c r="H1291" s="16">
        <v>0</v>
      </c>
      <c r="I1291" s="15">
        <v>0</v>
      </c>
      <c r="J1291" s="16">
        <v>0</v>
      </c>
      <c r="K1291" s="16">
        <v>0</v>
      </c>
      <c r="L1291" s="16">
        <v>0</v>
      </c>
      <c r="M1291" s="16">
        <v>0</v>
      </c>
    </row>
    <row r="1292" spans="2:13" outlineLevel="3" x14ac:dyDescent="0.2">
      <c r="B1292" s="18" t="str">
        <f t="shared" si="41"/>
        <v xml:space="preserve">**  </v>
      </c>
      <c r="C1292" s="18" t="str">
        <f t="shared" si="42"/>
        <v>1500</v>
      </c>
      <c r="D1292" s="12" t="s">
        <v>442</v>
      </c>
      <c r="E1292" s="13">
        <v>958406.17</v>
      </c>
      <c r="F1292" s="13">
        <v>17758.689999999999</v>
      </c>
      <c r="G1292" s="17">
        <v>0</v>
      </c>
      <c r="H1292" s="13">
        <v>976164.86</v>
      </c>
      <c r="I1292" s="17">
        <v>0</v>
      </c>
      <c r="J1292" s="13">
        <v>0</v>
      </c>
      <c r="K1292" s="13">
        <v>413730.78</v>
      </c>
      <c r="L1292" s="13">
        <v>413730.78</v>
      </c>
      <c r="M1292" s="13">
        <v>562434.07999999996</v>
      </c>
    </row>
    <row r="1293" spans="2:13" outlineLevel="4" x14ac:dyDescent="0.2">
      <c r="B1293" s="18" t="str">
        <f t="shared" si="41"/>
        <v xml:space="preserve">*   </v>
      </c>
      <c r="C1293" s="18" t="str">
        <f t="shared" si="42"/>
        <v>E011</v>
      </c>
      <c r="D1293" s="12" t="s">
        <v>650</v>
      </c>
      <c r="E1293" s="13">
        <v>958406.17</v>
      </c>
      <c r="F1293" s="13">
        <v>17758.689999999999</v>
      </c>
      <c r="G1293" s="17">
        <v>0</v>
      </c>
      <c r="H1293" s="13">
        <v>976164.86</v>
      </c>
      <c r="I1293" s="17">
        <v>0</v>
      </c>
      <c r="J1293" s="13">
        <v>0</v>
      </c>
      <c r="K1293" s="13">
        <v>413730.78</v>
      </c>
      <c r="L1293" s="13">
        <v>413730.78</v>
      </c>
      <c r="M1293" s="13">
        <v>562434.07999999996</v>
      </c>
    </row>
    <row r="1294" spans="2:13" outlineLevel="5" x14ac:dyDescent="0.2">
      <c r="B1294" s="18" t="str">
        <f t="shared" si="41"/>
        <v xml:space="preserve">    </v>
      </c>
      <c r="C1294" s="18" t="str">
        <f t="shared" si="42"/>
        <v>1131</v>
      </c>
      <c r="D1294" s="14" t="s">
        <v>443</v>
      </c>
      <c r="E1294" s="16">
        <v>336651.84</v>
      </c>
      <c r="F1294" s="15">
        <v>0</v>
      </c>
      <c r="G1294" s="15">
        <v>0</v>
      </c>
      <c r="H1294" s="16">
        <v>336651.84</v>
      </c>
      <c r="I1294" s="15">
        <v>0</v>
      </c>
      <c r="J1294" s="16">
        <v>0</v>
      </c>
      <c r="K1294" s="16">
        <v>165853.20000000001</v>
      </c>
      <c r="L1294" s="16">
        <v>165853.20000000001</v>
      </c>
      <c r="M1294" s="16">
        <v>170798.64</v>
      </c>
    </row>
    <row r="1295" spans="2:13" outlineLevel="5" x14ac:dyDescent="0.2">
      <c r="B1295" s="18" t="str">
        <f t="shared" si="41"/>
        <v xml:space="preserve">    </v>
      </c>
      <c r="C1295" s="18" t="str">
        <f t="shared" si="42"/>
        <v>1132</v>
      </c>
      <c r="D1295" s="14" t="s">
        <v>444</v>
      </c>
      <c r="E1295" s="16">
        <v>249672.95999999999</v>
      </c>
      <c r="F1295" s="15">
        <v>0</v>
      </c>
      <c r="G1295" s="15">
        <v>0</v>
      </c>
      <c r="H1295" s="16">
        <v>249672.95999999999</v>
      </c>
      <c r="I1295" s="15">
        <v>0</v>
      </c>
      <c r="J1295" s="16">
        <v>0</v>
      </c>
      <c r="K1295" s="16">
        <v>124836.48</v>
      </c>
      <c r="L1295" s="16">
        <v>124836.48</v>
      </c>
      <c r="M1295" s="16">
        <v>124836.48</v>
      </c>
    </row>
    <row r="1296" spans="2:13" outlineLevel="5" x14ac:dyDescent="0.2">
      <c r="B1296" s="18" t="str">
        <f t="shared" si="41"/>
        <v xml:space="preserve">    </v>
      </c>
      <c r="C1296" s="18" t="str">
        <f t="shared" si="42"/>
        <v>1321</v>
      </c>
      <c r="D1296" s="14" t="s">
        <v>445</v>
      </c>
      <c r="E1296" s="16">
        <v>10408.48</v>
      </c>
      <c r="F1296" s="15">
        <v>0</v>
      </c>
      <c r="G1296" s="15">
        <v>0</v>
      </c>
      <c r="H1296" s="16">
        <v>10408.48</v>
      </c>
      <c r="I1296" s="15">
        <v>0</v>
      </c>
      <c r="J1296" s="16">
        <v>0</v>
      </c>
      <c r="K1296" s="16">
        <v>4670.62</v>
      </c>
      <c r="L1296" s="16">
        <v>4670.62</v>
      </c>
      <c r="M1296" s="16">
        <v>5737.86</v>
      </c>
    </row>
    <row r="1297" spans="2:13" outlineLevel="5" x14ac:dyDescent="0.2">
      <c r="B1297" s="18" t="str">
        <f t="shared" si="41"/>
        <v xml:space="preserve">    </v>
      </c>
      <c r="C1297" s="18" t="str">
        <f t="shared" si="42"/>
        <v>1323</v>
      </c>
      <c r="D1297" s="14" t="s">
        <v>446</v>
      </c>
      <c r="E1297" s="16">
        <v>65147.199999999997</v>
      </c>
      <c r="F1297" s="15">
        <v>0</v>
      </c>
      <c r="G1297" s="15">
        <v>0</v>
      </c>
      <c r="H1297" s="16">
        <v>65147.199999999997</v>
      </c>
      <c r="I1297" s="15">
        <v>0</v>
      </c>
      <c r="J1297" s="15">
        <v>0</v>
      </c>
      <c r="K1297" s="15">
        <v>0</v>
      </c>
      <c r="L1297" s="16">
        <v>0</v>
      </c>
      <c r="M1297" s="16">
        <v>65147.199999999997</v>
      </c>
    </row>
    <row r="1298" spans="2:13" outlineLevel="5" x14ac:dyDescent="0.2">
      <c r="B1298" s="18" t="str">
        <f t="shared" si="41"/>
        <v xml:space="preserve">    </v>
      </c>
      <c r="C1298" s="18" t="str">
        <f t="shared" si="42"/>
        <v>1413</v>
      </c>
      <c r="D1298" s="14" t="s">
        <v>448</v>
      </c>
      <c r="E1298" s="16">
        <v>186289.23</v>
      </c>
      <c r="F1298" s="15">
        <v>0</v>
      </c>
      <c r="G1298" s="15">
        <v>0</v>
      </c>
      <c r="H1298" s="16">
        <v>186289.23</v>
      </c>
      <c r="I1298" s="15">
        <v>0</v>
      </c>
      <c r="J1298" s="16">
        <v>0</v>
      </c>
      <c r="K1298" s="16">
        <v>58677.84</v>
      </c>
      <c r="L1298" s="16">
        <v>58677.84</v>
      </c>
      <c r="M1298" s="16">
        <v>127611.39</v>
      </c>
    </row>
    <row r="1299" spans="2:13" outlineLevel="5" x14ac:dyDescent="0.2">
      <c r="B1299" s="18" t="str">
        <f t="shared" si="41"/>
        <v xml:space="preserve">    </v>
      </c>
      <c r="C1299" s="18" t="str">
        <f t="shared" si="42"/>
        <v>1541</v>
      </c>
      <c r="D1299" s="14" t="s">
        <v>450</v>
      </c>
      <c r="E1299" s="16">
        <v>12677.9</v>
      </c>
      <c r="F1299" s="15">
        <v>0</v>
      </c>
      <c r="G1299" s="15">
        <v>0</v>
      </c>
      <c r="H1299" s="16">
        <v>12677.9</v>
      </c>
      <c r="I1299" s="15">
        <v>0</v>
      </c>
      <c r="J1299" s="16">
        <v>0</v>
      </c>
      <c r="K1299" s="16">
        <v>4562</v>
      </c>
      <c r="L1299" s="16">
        <v>4562</v>
      </c>
      <c r="M1299" s="16">
        <v>8115.9</v>
      </c>
    </row>
    <row r="1300" spans="2:13" outlineLevel="5" x14ac:dyDescent="0.2">
      <c r="B1300" s="18" t="str">
        <f t="shared" si="41"/>
        <v xml:space="preserve">    </v>
      </c>
      <c r="C1300" s="18" t="str">
        <f t="shared" si="42"/>
        <v>1591</v>
      </c>
      <c r="D1300" s="14" t="s">
        <v>398</v>
      </c>
      <c r="E1300" s="16">
        <v>97558.56</v>
      </c>
      <c r="F1300" s="15">
        <v>0</v>
      </c>
      <c r="G1300" s="15">
        <v>0</v>
      </c>
      <c r="H1300" s="16">
        <v>97558.56</v>
      </c>
      <c r="I1300" s="15">
        <v>0</v>
      </c>
      <c r="J1300" s="16">
        <v>0</v>
      </c>
      <c r="K1300" s="16">
        <v>48521.32</v>
      </c>
      <c r="L1300" s="16">
        <v>48521.32</v>
      </c>
      <c r="M1300" s="16">
        <v>49037.24</v>
      </c>
    </row>
    <row r="1301" spans="2:13" outlineLevel="5" x14ac:dyDescent="0.2">
      <c r="B1301" s="18" t="str">
        <f t="shared" si="41"/>
        <v xml:space="preserve">    </v>
      </c>
      <c r="C1301" s="18" t="str">
        <f t="shared" si="42"/>
        <v>3981</v>
      </c>
      <c r="D1301" s="14" t="s">
        <v>441</v>
      </c>
      <c r="E1301" s="15">
        <v>0</v>
      </c>
      <c r="F1301" s="16">
        <v>17758.689999999999</v>
      </c>
      <c r="G1301" s="15">
        <v>0</v>
      </c>
      <c r="H1301" s="16">
        <v>17758.689999999999</v>
      </c>
      <c r="I1301" s="15">
        <v>0</v>
      </c>
      <c r="J1301" s="16">
        <v>0</v>
      </c>
      <c r="K1301" s="16">
        <v>6609.32</v>
      </c>
      <c r="L1301" s="16">
        <v>6609.32</v>
      </c>
      <c r="M1301" s="16">
        <v>11149.37</v>
      </c>
    </row>
    <row r="1302" spans="2:13" outlineLevel="1" x14ac:dyDescent="0.2">
      <c r="B1302" s="18" t="str">
        <f t="shared" si="41"/>
        <v>****</v>
      </c>
      <c r="C1302" s="18" t="str">
        <f t="shared" si="42"/>
        <v>3111</v>
      </c>
      <c r="D1302" s="12" t="s">
        <v>651</v>
      </c>
      <c r="E1302" s="13">
        <v>674336.31</v>
      </c>
      <c r="F1302" s="13">
        <v>10515.87</v>
      </c>
      <c r="G1302" s="13">
        <v>-21794.87</v>
      </c>
      <c r="H1302" s="13">
        <v>663057.31000000006</v>
      </c>
      <c r="I1302" s="17">
        <v>0</v>
      </c>
      <c r="J1302" s="13">
        <v>0</v>
      </c>
      <c r="K1302" s="13">
        <v>223632.99</v>
      </c>
      <c r="L1302" s="13">
        <v>223632.99</v>
      </c>
      <c r="M1302" s="13">
        <v>439424.32</v>
      </c>
    </row>
    <row r="1303" spans="2:13" outlineLevel="2" x14ac:dyDescent="0.2">
      <c r="B1303" s="18" t="str">
        <f t="shared" si="41"/>
        <v xml:space="preserve">*** </v>
      </c>
      <c r="C1303" s="18" t="str">
        <f t="shared" si="42"/>
        <v>1.2.</v>
      </c>
      <c r="D1303" s="12" t="s">
        <v>652</v>
      </c>
      <c r="E1303" s="13">
        <v>674336.31</v>
      </c>
      <c r="F1303" s="13">
        <v>10515.87</v>
      </c>
      <c r="G1303" s="13">
        <v>-21794.87</v>
      </c>
      <c r="H1303" s="13">
        <v>663057.31000000006</v>
      </c>
      <c r="I1303" s="17">
        <v>0</v>
      </c>
      <c r="J1303" s="13">
        <v>0</v>
      </c>
      <c r="K1303" s="13">
        <v>223632.99</v>
      </c>
      <c r="L1303" s="13">
        <v>223632.99</v>
      </c>
      <c r="M1303" s="13">
        <v>439424.32</v>
      </c>
    </row>
    <row r="1304" spans="2:13" outlineLevel="3" x14ac:dyDescent="0.2">
      <c r="B1304" s="18" t="str">
        <f t="shared" si="41"/>
        <v xml:space="preserve">**  </v>
      </c>
      <c r="C1304" s="18" t="str">
        <f t="shared" si="42"/>
        <v>1100</v>
      </c>
      <c r="D1304" s="12" t="s">
        <v>395</v>
      </c>
      <c r="E1304" s="13">
        <v>98380</v>
      </c>
      <c r="F1304" s="17">
        <v>0</v>
      </c>
      <c r="G1304" s="17">
        <v>0</v>
      </c>
      <c r="H1304" s="13">
        <v>98380</v>
      </c>
      <c r="I1304" s="17">
        <v>0</v>
      </c>
      <c r="J1304" s="13">
        <v>0</v>
      </c>
      <c r="K1304" s="13">
        <v>80</v>
      </c>
      <c r="L1304" s="13">
        <v>80</v>
      </c>
      <c r="M1304" s="13">
        <v>98300</v>
      </c>
    </row>
    <row r="1305" spans="2:13" outlineLevel="4" x14ac:dyDescent="0.2">
      <c r="B1305" s="18" t="str">
        <f t="shared" si="41"/>
        <v xml:space="preserve">*   </v>
      </c>
      <c r="C1305" s="18" t="str">
        <f t="shared" si="42"/>
        <v>E011</v>
      </c>
      <c r="D1305" s="12" t="s">
        <v>653</v>
      </c>
      <c r="E1305" s="13">
        <v>98380</v>
      </c>
      <c r="F1305" s="17">
        <v>0</v>
      </c>
      <c r="G1305" s="17">
        <v>0</v>
      </c>
      <c r="H1305" s="13">
        <v>98380</v>
      </c>
      <c r="I1305" s="17">
        <v>0</v>
      </c>
      <c r="J1305" s="13">
        <v>0</v>
      </c>
      <c r="K1305" s="13">
        <v>80</v>
      </c>
      <c r="L1305" s="13">
        <v>80</v>
      </c>
      <c r="M1305" s="13">
        <v>98300</v>
      </c>
    </row>
    <row r="1306" spans="2:13" outlineLevel="5" x14ac:dyDescent="0.2">
      <c r="B1306" s="18" t="str">
        <f t="shared" si="41"/>
        <v xml:space="preserve">    </v>
      </c>
      <c r="C1306" s="18" t="str">
        <f t="shared" si="42"/>
        <v>2111</v>
      </c>
      <c r="D1306" s="14" t="s">
        <v>399</v>
      </c>
      <c r="E1306" s="16">
        <v>20250</v>
      </c>
      <c r="F1306" s="15">
        <v>0</v>
      </c>
      <c r="G1306" s="15">
        <v>0</v>
      </c>
      <c r="H1306" s="16">
        <v>20250</v>
      </c>
      <c r="I1306" s="15">
        <v>0</v>
      </c>
      <c r="J1306" s="15">
        <v>0</v>
      </c>
      <c r="K1306" s="15">
        <v>0</v>
      </c>
      <c r="L1306" s="16">
        <v>0</v>
      </c>
      <c r="M1306" s="16">
        <v>20250</v>
      </c>
    </row>
    <row r="1307" spans="2:13" outlineLevel="5" x14ac:dyDescent="0.2">
      <c r="B1307" s="18" t="str">
        <f t="shared" si="41"/>
        <v xml:space="preserve">    </v>
      </c>
      <c r="C1307" s="18" t="str">
        <f t="shared" si="42"/>
        <v>2141</v>
      </c>
      <c r="D1307" s="14" t="s">
        <v>402</v>
      </c>
      <c r="E1307" s="16">
        <v>2000</v>
      </c>
      <c r="F1307" s="15">
        <v>0</v>
      </c>
      <c r="G1307" s="15">
        <v>0</v>
      </c>
      <c r="H1307" s="16">
        <v>2000</v>
      </c>
      <c r="I1307" s="15">
        <v>0</v>
      </c>
      <c r="J1307" s="15">
        <v>0</v>
      </c>
      <c r="K1307" s="15">
        <v>0</v>
      </c>
      <c r="L1307" s="16">
        <v>0</v>
      </c>
      <c r="M1307" s="16">
        <v>2000</v>
      </c>
    </row>
    <row r="1308" spans="2:13" outlineLevel="5" x14ac:dyDescent="0.2">
      <c r="B1308" s="18" t="str">
        <f t="shared" si="41"/>
        <v xml:space="preserve">    </v>
      </c>
      <c r="C1308" s="18" t="str">
        <f t="shared" si="42"/>
        <v>2161</v>
      </c>
      <c r="D1308" s="14" t="s">
        <v>404</v>
      </c>
      <c r="E1308" s="16">
        <v>3000</v>
      </c>
      <c r="F1308" s="15">
        <v>0</v>
      </c>
      <c r="G1308" s="15">
        <v>0</v>
      </c>
      <c r="H1308" s="16">
        <v>3000</v>
      </c>
      <c r="I1308" s="15">
        <v>0</v>
      </c>
      <c r="J1308" s="16">
        <v>0</v>
      </c>
      <c r="K1308" s="15">
        <v>0</v>
      </c>
      <c r="L1308" s="16">
        <v>0</v>
      </c>
      <c r="M1308" s="16">
        <v>3000</v>
      </c>
    </row>
    <row r="1309" spans="2:13" outlineLevel="5" x14ac:dyDescent="0.2">
      <c r="B1309" s="18" t="str">
        <f t="shared" si="41"/>
        <v xml:space="preserve">    </v>
      </c>
      <c r="C1309" s="18" t="str">
        <f t="shared" si="42"/>
        <v>2212</v>
      </c>
      <c r="D1309" s="14" t="s">
        <v>405</v>
      </c>
      <c r="E1309" s="16">
        <v>4000</v>
      </c>
      <c r="F1309" s="15">
        <v>0</v>
      </c>
      <c r="G1309" s="15">
        <v>0</v>
      </c>
      <c r="H1309" s="16">
        <v>4000</v>
      </c>
      <c r="I1309" s="15">
        <v>0</v>
      </c>
      <c r="J1309" s="16">
        <v>0</v>
      </c>
      <c r="K1309" s="16">
        <v>80</v>
      </c>
      <c r="L1309" s="16">
        <v>80</v>
      </c>
      <c r="M1309" s="16">
        <v>3920</v>
      </c>
    </row>
    <row r="1310" spans="2:13" outlineLevel="5" x14ac:dyDescent="0.2">
      <c r="B1310" s="18" t="str">
        <f t="shared" si="41"/>
        <v xml:space="preserve">    </v>
      </c>
      <c r="C1310" s="18" t="str">
        <f t="shared" si="42"/>
        <v>2612</v>
      </c>
      <c r="D1310" s="14" t="s">
        <v>413</v>
      </c>
      <c r="E1310" s="16">
        <v>52100</v>
      </c>
      <c r="F1310" s="15">
        <v>0</v>
      </c>
      <c r="G1310" s="15">
        <v>0</v>
      </c>
      <c r="H1310" s="16">
        <v>52100</v>
      </c>
      <c r="I1310" s="15">
        <v>0</v>
      </c>
      <c r="J1310" s="15">
        <v>0</v>
      </c>
      <c r="K1310" s="15">
        <v>0</v>
      </c>
      <c r="L1310" s="16">
        <v>0</v>
      </c>
      <c r="M1310" s="16">
        <v>52100</v>
      </c>
    </row>
    <row r="1311" spans="2:13" outlineLevel="5" x14ac:dyDescent="0.2">
      <c r="B1311" s="18" t="str">
        <f t="shared" si="41"/>
        <v xml:space="preserve">    </v>
      </c>
      <c r="C1311" s="18" t="str">
        <f t="shared" si="42"/>
        <v>3181</v>
      </c>
      <c r="D1311" s="14" t="s">
        <v>420</v>
      </c>
      <c r="E1311" s="16">
        <v>530</v>
      </c>
      <c r="F1311" s="15">
        <v>0</v>
      </c>
      <c r="G1311" s="15">
        <v>0</v>
      </c>
      <c r="H1311" s="16">
        <v>530</v>
      </c>
      <c r="I1311" s="15">
        <v>0</v>
      </c>
      <c r="J1311" s="15">
        <v>0</v>
      </c>
      <c r="K1311" s="15">
        <v>0</v>
      </c>
      <c r="L1311" s="16">
        <v>0</v>
      </c>
      <c r="M1311" s="16">
        <v>530</v>
      </c>
    </row>
    <row r="1312" spans="2:13" outlineLevel="5" x14ac:dyDescent="0.2">
      <c r="B1312" s="18" t="str">
        <f t="shared" si="41"/>
        <v xml:space="preserve">    </v>
      </c>
      <c r="C1312" s="18" t="str">
        <f t="shared" si="42"/>
        <v>3341</v>
      </c>
      <c r="D1312" s="14" t="s">
        <v>482</v>
      </c>
      <c r="E1312" s="16">
        <v>10000</v>
      </c>
      <c r="F1312" s="15">
        <v>0</v>
      </c>
      <c r="G1312" s="15">
        <v>0</v>
      </c>
      <c r="H1312" s="16">
        <v>10000</v>
      </c>
      <c r="I1312" s="15">
        <v>0</v>
      </c>
      <c r="J1312" s="15">
        <v>0</v>
      </c>
      <c r="K1312" s="15">
        <v>0</v>
      </c>
      <c r="L1312" s="16">
        <v>0</v>
      </c>
      <c r="M1312" s="16">
        <v>10000</v>
      </c>
    </row>
    <row r="1313" spans="2:13" outlineLevel="5" x14ac:dyDescent="0.2">
      <c r="B1313" s="18" t="str">
        <f t="shared" si="41"/>
        <v xml:space="preserve">    </v>
      </c>
      <c r="C1313" s="18" t="str">
        <f t="shared" si="42"/>
        <v>3361</v>
      </c>
      <c r="D1313" s="14" t="s">
        <v>424</v>
      </c>
      <c r="E1313" s="16">
        <v>4000</v>
      </c>
      <c r="F1313" s="15">
        <v>0</v>
      </c>
      <c r="G1313" s="15">
        <v>0</v>
      </c>
      <c r="H1313" s="16">
        <v>4000</v>
      </c>
      <c r="I1313" s="15">
        <v>0</v>
      </c>
      <c r="J1313" s="15">
        <v>0</v>
      </c>
      <c r="K1313" s="15">
        <v>0</v>
      </c>
      <c r="L1313" s="16">
        <v>0</v>
      </c>
      <c r="M1313" s="16">
        <v>4000</v>
      </c>
    </row>
    <row r="1314" spans="2:13" outlineLevel="5" x14ac:dyDescent="0.2">
      <c r="B1314" s="18" t="str">
        <f t="shared" si="41"/>
        <v xml:space="preserve">    </v>
      </c>
      <c r="C1314" s="18" t="str">
        <f t="shared" si="42"/>
        <v>3751</v>
      </c>
      <c r="D1314" s="14" t="s">
        <v>431</v>
      </c>
      <c r="E1314" s="16">
        <v>2500</v>
      </c>
      <c r="F1314" s="15">
        <v>0</v>
      </c>
      <c r="G1314" s="15">
        <v>0</v>
      </c>
      <c r="H1314" s="16">
        <v>2500</v>
      </c>
      <c r="I1314" s="15">
        <v>0</v>
      </c>
      <c r="J1314" s="15">
        <v>0</v>
      </c>
      <c r="K1314" s="15">
        <v>0</v>
      </c>
      <c r="L1314" s="16">
        <v>0</v>
      </c>
      <c r="M1314" s="16">
        <v>2500</v>
      </c>
    </row>
    <row r="1315" spans="2:13" outlineLevel="3" x14ac:dyDescent="0.2">
      <c r="B1315" s="18" t="str">
        <f t="shared" si="41"/>
        <v xml:space="preserve">**  </v>
      </c>
      <c r="C1315" s="18" t="str">
        <f t="shared" si="42"/>
        <v>1500</v>
      </c>
      <c r="D1315" s="12" t="s">
        <v>440</v>
      </c>
      <c r="E1315" s="13">
        <v>10515.87</v>
      </c>
      <c r="F1315" s="17">
        <v>0</v>
      </c>
      <c r="G1315" s="13">
        <v>-10515.87</v>
      </c>
      <c r="H1315" s="13">
        <v>0</v>
      </c>
      <c r="I1315" s="17">
        <v>0</v>
      </c>
      <c r="J1315" s="13">
        <v>0</v>
      </c>
      <c r="K1315" s="13">
        <v>0</v>
      </c>
      <c r="L1315" s="13">
        <v>0</v>
      </c>
      <c r="M1315" s="13">
        <v>0</v>
      </c>
    </row>
    <row r="1316" spans="2:13" outlineLevel="4" x14ac:dyDescent="0.2">
      <c r="B1316" s="18" t="str">
        <f t="shared" si="41"/>
        <v xml:space="preserve">*   </v>
      </c>
      <c r="C1316" s="18" t="str">
        <f t="shared" si="42"/>
        <v>E011</v>
      </c>
      <c r="D1316" s="12" t="s">
        <v>653</v>
      </c>
      <c r="E1316" s="13">
        <v>10515.87</v>
      </c>
      <c r="F1316" s="17">
        <v>0</v>
      </c>
      <c r="G1316" s="13">
        <v>-10515.87</v>
      </c>
      <c r="H1316" s="13">
        <v>0</v>
      </c>
      <c r="I1316" s="17">
        <v>0</v>
      </c>
      <c r="J1316" s="13">
        <v>0</v>
      </c>
      <c r="K1316" s="13">
        <v>0</v>
      </c>
      <c r="L1316" s="13">
        <v>0</v>
      </c>
      <c r="M1316" s="13">
        <v>0</v>
      </c>
    </row>
    <row r="1317" spans="2:13" outlineLevel="5" x14ac:dyDescent="0.2">
      <c r="B1317" s="18" t="str">
        <f t="shared" si="41"/>
        <v xml:space="preserve">    </v>
      </c>
      <c r="C1317" s="18" t="str">
        <f t="shared" si="42"/>
        <v>3981</v>
      </c>
      <c r="D1317" s="14" t="s">
        <v>441</v>
      </c>
      <c r="E1317" s="16">
        <v>10515.87</v>
      </c>
      <c r="F1317" s="15">
        <v>0</v>
      </c>
      <c r="G1317" s="16">
        <v>-10515.87</v>
      </c>
      <c r="H1317" s="16">
        <v>0</v>
      </c>
      <c r="I1317" s="15">
        <v>0</v>
      </c>
      <c r="J1317" s="16">
        <v>0</v>
      </c>
      <c r="K1317" s="16">
        <v>0</v>
      </c>
      <c r="L1317" s="16">
        <v>0</v>
      </c>
      <c r="M1317" s="16">
        <v>0</v>
      </c>
    </row>
    <row r="1318" spans="2:13" outlineLevel="3" x14ac:dyDescent="0.2">
      <c r="B1318" s="18" t="str">
        <f t="shared" si="41"/>
        <v xml:space="preserve">**  </v>
      </c>
      <c r="C1318" s="18" t="str">
        <f t="shared" si="42"/>
        <v>1500</v>
      </c>
      <c r="D1318" s="12" t="s">
        <v>442</v>
      </c>
      <c r="E1318" s="13">
        <v>565440.43999999994</v>
      </c>
      <c r="F1318" s="13">
        <v>10515.87</v>
      </c>
      <c r="G1318" s="13">
        <v>-11279</v>
      </c>
      <c r="H1318" s="13">
        <v>564677.31000000006</v>
      </c>
      <c r="I1318" s="17">
        <v>0</v>
      </c>
      <c r="J1318" s="13">
        <v>0</v>
      </c>
      <c r="K1318" s="13">
        <v>223552.99</v>
      </c>
      <c r="L1318" s="13">
        <v>223552.99</v>
      </c>
      <c r="M1318" s="13">
        <v>341124.32</v>
      </c>
    </row>
    <row r="1319" spans="2:13" outlineLevel="4" x14ac:dyDescent="0.2">
      <c r="B1319" s="18" t="str">
        <f t="shared" si="41"/>
        <v xml:space="preserve">*   </v>
      </c>
      <c r="C1319" s="18" t="str">
        <f t="shared" si="42"/>
        <v>E011</v>
      </c>
      <c r="D1319" s="12" t="s">
        <v>653</v>
      </c>
      <c r="E1319" s="13">
        <v>565440.43999999994</v>
      </c>
      <c r="F1319" s="13">
        <v>10515.87</v>
      </c>
      <c r="G1319" s="13">
        <v>-11279</v>
      </c>
      <c r="H1319" s="13">
        <v>564677.31000000006</v>
      </c>
      <c r="I1319" s="17">
        <v>0</v>
      </c>
      <c r="J1319" s="13">
        <v>0</v>
      </c>
      <c r="K1319" s="13">
        <v>223552.99</v>
      </c>
      <c r="L1319" s="13">
        <v>223552.99</v>
      </c>
      <c r="M1319" s="13">
        <v>341124.32</v>
      </c>
    </row>
    <row r="1320" spans="2:13" outlineLevel="5" x14ac:dyDescent="0.2">
      <c r="B1320" s="18" t="str">
        <f t="shared" si="41"/>
        <v xml:space="preserve">    </v>
      </c>
      <c r="C1320" s="18" t="str">
        <f t="shared" si="42"/>
        <v>1131</v>
      </c>
      <c r="D1320" s="14" t="s">
        <v>443</v>
      </c>
      <c r="E1320" s="16">
        <v>117792.96000000001</v>
      </c>
      <c r="F1320" s="15">
        <v>0</v>
      </c>
      <c r="G1320" s="15">
        <v>0</v>
      </c>
      <c r="H1320" s="16">
        <v>117792.96000000001</v>
      </c>
      <c r="I1320" s="15">
        <v>0</v>
      </c>
      <c r="J1320" s="16">
        <v>0</v>
      </c>
      <c r="K1320" s="16">
        <v>58896.480000000003</v>
      </c>
      <c r="L1320" s="16">
        <v>58896.480000000003</v>
      </c>
      <c r="M1320" s="16">
        <v>58896.480000000003</v>
      </c>
    </row>
    <row r="1321" spans="2:13" outlineLevel="5" x14ac:dyDescent="0.2">
      <c r="B1321" s="18" t="str">
        <f t="shared" si="41"/>
        <v xml:space="preserve">    </v>
      </c>
      <c r="C1321" s="18" t="str">
        <f t="shared" si="42"/>
        <v>1132</v>
      </c>
      <c r="D1321" s="14" t="s">
        <v>444</v>
      </c>
      <c r="E1321" s="16">
        <v>249672</v>
      </c>
      <c r="F1321" s="15">
        <v>0</v>
      </c>
      <c r="G1321" s="16">
        <v>-10403</v>
      </c>
      <c r="H1321" s="16">
        <v>239269</v>
      </c>
      <c r="I1321" s="15">
        <v>0</v>
      </c>
      <c r="J1321" s="16">
        <v>0</v>
      </c>
      <c r="K1321" s="16">
        <v>108191.2</v>
      </c>
      <c r="L1321" s="16">
        <v>108191.2</v>
      </c>
      <c r="M1321" s="16">
        <v>131077.79999999999</v>
      </c>
    </row>
    <row r="1322" spans="2:13" outlineLevel="5" x14ac:dyDescent="0.2">
      <c r="B1322" s="18" t="str">
        <f t="shared" si="41"/>
        <v xml:space="preserve">    </v>
      </c>
      <c r="C1322" s="18" t="str">
        <f t="shared" si="42"/>
        <v>1321</v>
      </c>
      <c r="D1322" s="14" t="s">
        <v>445</v>
      </c>
      <c r="E1322" s="16">
        <v>6778.78</v>
      </c>
      <c r="F1322" s="15">
        <v>0</v>
      </c>
      <c r="G1322" s="15">
        <v>0</v>
      </c>
      <c r="H1322" s="16">
        <v>6778.78</v>
      </c>
      <c r="I1322" s="15">
        <v>0</v>
      </c>
      <c r="J1322" s="16">
        <v>0</v>
      </c>
      <c r="K1322" s="16">
        <v>3092.99</v>
      </c>
      <c r="L1322" s="16">
        <v>3092.99</v>
      </c>
      <c r="M1322" s="16">
        <v>3685.79</v>
      </c>
    </row>
    <row r="1323" spans="2:13" outlineLevel="5" x14ac:dyDescent="0.2">
      <c r="B1323" s="18" t="str">
        <f t="shared" si="41"/>
        <v xml:space="preserve">    </v>
      </c>
      <c r="C1323" s="18" t="str">
        <f t="shared" si="42"/>
        <v>1323</v>
      </c>
      <c r="D1323" s="14" t="s">
        <v>446</v>
      </c>
      <c r="E1323" s="16">
        <v>40829.199999999997</v>
      </c>
      <c r="F1323" s="15">
        <v>0</v>
      </c>
      <c r="G1323" s="15">
        <v>0</v>
      </c>
      <c r="H1323" s="16">
        <v>40829.199999999997</v>
      </c>
      <c r="I1323" s="15">
        <v>0</v>
      </c>
      <c r="J1323" s="16">
        <v>0</v>
      </c>
      <c r="K1323" s="16">
        <v>1748.08</v>
      </c>
      <c r="L1323" s="16">
        <v>1748.08</v>
      </c>
      <c r="M1323" s="16">
        <v>39081.120000000003</v>
      </c>
    </row>
    <row r="1324" spans="2:13" outlineLevel="5" x14ac:dyDescent="0.2">
      <c r="B1324" s="18" t="str">
        <f t="shared" si="41"/>
        <v xml:space="preserve">    </v>
      </c>
      <c r="C1324" s="18" t="str">
        <f t="shared" si="42"/>
        <v>1413</v>
      </c>
      <c r="D1324" s="14" t="s">
        <v>448</v>
      </c>
      <c r="E1324" s="16">
        <v>108228.62</v>
      </c>
      <c r="F1324" s="15">
        <v>0</v>
      </c>
      <c r="G1324" s="15">
        <v>0</v>
      </c>
      <c r="H1324" s="16">
        <v>108228.62</v>
      </c>
      <c r="I1324" s="15">
        <v>0</v>
      </c>
      <c r="J1324" s="16">
        <v>0</v>
      </c>
      <c r="K1324" s="16">
        <v>29267.5</v>
      </c>
      <c r="L1324" s="16">
        <v>29267.5</v>
      </c>
      <c r="M1324" s="16">
        <v>78961.119999999995</v>
      </c>
    </row>
    <row r="1325" spans="2:13" outlineLevel="5" x14ac:dyDescent="0.2">
      <c r="B1325" s="18" t="str">
        <f t="shared" si="41"/>
        <v xml:space="preserve">    </v>
      </c>
      <c r="C1325" s="18" t="str">
        <f t="shared" si="42"/>
        <v>1541</v>
      </c>
      <c r="D1325" s="14" t="s">
        <v>450</v>
      </c>
      <c r="E1325" s="16">
        <v>6918.4</v>
      </c>
      <c r="F1325" s="15">
        <v>0</v>
      </c>
      <c r="G1325" s="16">
        <v>-20</v>
      </c>
      <c r="H1325" s="16">
        <v>6898.4</v>
      </c>
      <c r="I1325" s="15">
        <v>0</v>
      </c>
      <c r="J1325" s="16">
        <v>0</v>
      </c>
      <c r="K1325" s="16">
        <v>2621.1999999999998</v>
      </c>
      <c r="L1325" s="16">
        <v>2621.1999999999998</v>
      </c>
      <c r="M1325" s="16">
        <v>4277.2</v>
      </c>
    </row>
    <row r="1326" spans="2:13" outlineLevel="5" x14ac:dyDescent="0.2">
      <c r="B1326" s="18" t="str">
        <f t="shared" si="41"/>
        <v xml:space="preserve">    </v>
      </c>
      <c r="C1326" s="18" t="str">
        <f t="shared" si="42"/>
        <v>1591</v>
      </c>
      <c r="D1326" s="14" t="s">
        <v>398</v>
      </c>
      <c r="E1326" s="16">
        <v>35220.480000000003</v>
      </c>
      <c r="F1326" s="15">
        <v>0</v>
      </c>
      <c r="G1326" s="16">
        <v>-856</v>
      </c>
      <c r="H1326" s="16">
        <v>34364.480000000003</v>
      </c>
      <c r="I1326" s="15">
        <v>0</v>
      </c>
      <c r="J1326" s="16">
        <v>0</v>
      </c>
      <c r="K1326" s="16">
        <v>16240.64</v>
      </c>
      <c r="L1326" s="16">
        <v>16240.64</v>
      </c>
      <c r="M1326" s="16">
        <v>18123.84</v>
      </c>
    </row>
    <row r="1327" spans="2:13" outlineLevel="5" x14ac:dyDescent="0.2">
      <c r="B1327" s="18" t="str">
        <f t="shared" si="41"/>
        <v xml:space="preserve">    </v>
      </c>
      <c r="C1327" s="18" t="str">
        <f t="shared" si="42"/>
        <v>3981</v>
      </c>
      <c r="D1327" s="14" t="s">
        <v>441</v>
      </c>
      <c r="E1327" s="15">
        <v>0</v>
      </c>
      <c r="F1327" s="16">
        <v>10515.87</v>
      </c>
      <c r="G1327" s="15">
        <v>0</v>
      </c>
      <c r="H1327" s="16">
        <v>10515.87</v>
      </c>
      <c r="I1327" s="15">
        <v>0</v>
      </c>
      <c r="J1327" s="16">
        <v>0</v>
      </c>
      <c r="K1327" s="16">
        <v>3494.9</v>
      </c>
      <c r="L1327" s="16">
        <v>3494.9</v>
      </c>
      <c r="M1327" s="16">
        <v>7020.97</v>
      </c>
    </row>
    <row r="1328" spans="2:13" outlineLevel="1" x14ac:dyDescent="0.2">
      <c r="B1328" s="18" t="str">
        <f t="shared" si="41"/>
        <v>****</v>
      </c>
      <c r="C1328" s="18" t="str">
        <f t="shared" si="42"/>
        <v>3111</v>
      </c>
      <c r="D1328" s="12" t="s">
        <v>654</v>
      </c>
      <c r="E1328" s="13">
        <v>1106503.69</v>
      </c>
      <c r="F1328" s="13">
        <v>319423.90000000002</v>
      </c>
      <c r="G1328" s="13">
        <v>-229423.9</v>
      </c>
      <c r="H1328" s="13">
        <v>1196503.69</v>
      </c>
      <c r="I1328" s="17">
        <v>0</v>
      </c>
      <c r="J1328" s="13">
        <v>25847.54</v>
      </c>
      <c r="K1328" s="13">
        <v>335212.79999999999</v>
      </c>
      <c r="L1328" s="13">
        <v>361060.34</v>
      </c>
      <c r="M1328" s="13">
        <v>835443.35</v>
      </c>
    </row>
    <row r="1329" spans="2:13" outlineLevel="2" x14ac:dyDescent="0.2">
      <c r="B1329" s="18" t="str">
        <f t="shared" si="41"/>
        <v xml:space="preserve">*** </v>
      </c>
      <c r="C1329" s="18" t="str">
        <f t="shared" si="42"/>
        <v>2.3.</v>
      </c>
      <c r="D1329" s="12" t="s">
        <v>655</v>
      </c>
      <c r="E1329" s="13">
        <v>1106503.69</v>
      </c>
      <c r="F1329" s="13">
        <v>319423.90000000002</v>
      </c>
      <c r="G1329" s="13">
        <v>-229423.9</v>
      </c>
      <c r="H1329" s="13">
        <v>1196503.69</v>
      </c>
      <c r="I1329" s="17">
        <v>0</v>
      </c>
      <c r="J1329" s="13">
        <v>25847.54</v>
      </c>
      <c r="K1329" s="13">
        <v>335212.79999999999</v>
      </c>
      <c r="L1329" s="13">
        <v>361060.34</v>
      </c>
      <c r="M1329" s="13">
        <v>835443.35</v>
      </c>
    </row>
    <row r="1330" spans="2:13" outlineLevel="3" x14ac:dyDescent="0.2">
      <c r="B1330" s="18" t="str">
        <f t="shared" si="41"/>
        <v xml:space="preserve">**  </v>
      </c>
      <c r="C1330" s="18" t="str">
        <f t="shared" si="42"/>
        <v>1100</v>
      </c>
      <c r="D1330" s="12" t="s">
        <v>395</v>
      </c>
      <c r="E1330" s="13">
        <v>635898.03</v>
      </c>
      <c r="F1330" s="13">
        <v>310875.95</v>
      </c>
      <c r="G1330" s="13">
        <v>-220875.95</v>
      </c>
      <c r="H1330" s="13">
        <v>725898.03</v>
      </c>
      <c r="I1330" s="17">
        <v>0</v>
      </c>
      <c r="J1330" s="13">
        <v>25847.54</v>
      </c>
      <c r="K1330" s="13">
        <v>133663.70000000001</v>
      </c>
      <c r="L1330" s="13">
        <v>159511.24</v>
      </c>
      <c r="M1330" s="13">
        <v>566386.79</v>
      </c>
    </row>
    <row r="1331" spans="2:13" outlineLevel="4" x14ac:dyDescent="0.2">
      <c r="B1331" s="18" t="str">
        <f t="shared" si="41"/>
        <v xml:space="preserve">*   </v>
      </c>
      <c r="C1331" s="18" t="str">
        <f t="shared" si="42"/>
        <v>E012</v>
      </c>
      <c r="D1331" s="12" t="s">
        <v>656</v>
      </c>
      <c r="E1331" s="13">
        <v>635898.03</v>
      </c>
      <c r="F1331" s="13">
        <v>310875.95</v>
      </c>
      <c r="G1331" s="13">
        <v>-220875.95</v>
      </c>
      <c r="H1331" s="13">
        <v>725898.03</v>
      </c>
      <c r="I1331" s="17">
        <v>0</v>
      </c>
      <c r="J1331" s="13">
        <v>25847.54</v>
      </c>
      <c r="K1331" s="13">
        <v>133663.70000000001</v>
      </c>
      <c r="L1331" s="13">
        <v>159511.24</v>
      </c>
      <c r="M1331" s="13">
        <v>566386.79</v>
      </c>
    </row>
    <row r="1332" spans="2:13" outlineLevel="5" x14ac:dyDescent="0.2">
      <c r="B1332" s="18" t="str">
        <f t="shared" si="41"/>
        <v xml:space="preserve">    </v>
      </c>
      <c r="C1332" s="18" t="str">
        <f t="shared" si="42"/>
        <v>2111</v>
      </c>
      <c r="D1332" s="14" t="s">
        <v>399</v>
      </c>
      <c r="E1332" s="16">
        <v>3000</v>
      </c>
      <c r="F1332" s="16">
        <v>5000</v>
      </c>
      <c r="G1332" s="15">
        <v>0</v>
      </c>
      <c r="H1332" s="16">
        <v>8000</v>
      </c>
      <c r="I1332" s="15">
        <v>0</v>
      </c>
      <c r="J1332" s="16">
        <v>0</v>
      </c>
      <c r="K1332" s="16">
        <v>2006</v>
      </c>
      <c r="L1332" s="16">
        <v>2006</v>
      </c>
      <c r="M1332" s="16">
        <v>5994</v>
      </c>
    </row>
    <row r="1333" spans="2:13" outlineLevel="5" x14ac:dyDescent="0.2">
      <c r="B1333" s="18" t="str">
        <f t="shared" si="41"/>
        <v xml:space="preserve">    </v>
      </c>
      <c r="C1333" s="18" t="str">
        <f t="shared" si="42"/>
        <v>2141</v>
      </c>
      <c r="D1333" s="14" t="s">
        <v>402</v>
      </c>
      <c r="E1333" s="16">
        <v>800</v>
      </c>
      <c r="F1333" s="16">
        <v>2000</v>
      </c>
      <c r="G1333" s="15">
        <v>0</v>
      </c>
      <c r="H1333" s="16">
        <v>2800</v>
      </c>
      <c r="I1333" s="15">
        <v>0</v>
      </c>
      <c r="J1333" s="16">
        <v>716.97</v>
      </c>
      <c r="K1333" s="16">
        <v>853.97</v>
      </c>
      <c r="L1333" s="16">
        <v>1570.94</v>
      </c>
      <c r="M1333" s="16">
        <v>1229.06</v>
      </c>
    </row>
    <row r="1334" spans="2:13" outlineLevel="5" x14ac:dyDescent="0.2">
      <c r="B1334" s="18" t="str">
        <f t="shared" si="41"/>
        <v xml:space="preserve">    </v>
      </c>
      <c r="C1334" s="18" t="str">
        <f t="shared" si="42"/>
        <v>2151</v>
      </c>
      <c r="D1334" s="14" t="s">
        <v>403</v>
      </c>
      <c r="E1334" s="15">
        <v>0</v>
      </c>
      <c r="F1334" s="16">
        <v>15000</v>
      </c>
      <c r="G1334" s="15">
        <v>0</v>
      </c>
      <c r="H1334" s="16">
        <v>15000</v>
      </c>
      <c r="I1334" s="15">
        <v>0</v>
      </c>
      <c r="J1334" s="15">
        <v>0</v>
      </c>
      <c r="K1334" s="15">
        <v>0</v>
      </c>
      <c r="L1334" s="16">
        <v>0</v>
      </c>
      <c r="M1334" s="16">
        <v>15000</v>
      </c>
    </row>
    <row r="1335" spans="2:13" outlineLevel="5" x14ac:dyDescent="0.2">
      <c r="B1335" s="18" t="str">
        <f t="shared" si="41"/>
        <v xml:space="preserve">    </v>
      </c>
      <c r="C1335" s="18" t="str">
        <f t="shared" si="42"/>
        <v>2161</v>
      </c>
      <c r="D1335" s="14" t="s">
        <v>404</v>
      </c>
      <c r="E1335" s="15">
        <v>0</v>
      </c>
      <c r="F1335" s="16">
        <v>53000</v>
      </c>
      <c r="G1335" s="15">
        <v>0</v>
      </c>
      <c r="H1335" s="16">
        <v>53000</v>
      </c>
      <c r="I1335" s="15">
        <v>0</v>
      </c>
      <c r="J1335" s="16">
        <v>4385.72</v>
      </c>
      <c r="K1335" s="16">
        <v>7266.88</v>
      </c>
      <c r="L1335" s="16">
        <v>11652.6</v>
      </c>
      <c r="M1335" s="16">
        <v>41347.4</v>
      </c>
    </row>
    <row r="1336" spans="2:13" outlineLevel="5" x14ac:dyDescent="0.2">
      <c r="B1336" s="18" t="str">
        <f t="shared" si="41"/>
        <v xml:space="preserve">    </v>
      </c>
      <c r="C1336" s="18" t="str">
        <f t="shared" si="42"/>
        <v>2211</v>
      </c>
      <c r="D1336" s="14" t="s">
        <v>558</v>
      </c>
      <c r="E1336" s="16">
        <v>2000</v>
      </c>
      <c r="F1336" s="16">
        <v>2088</v>
      </c>
      <c r="G1336" s="16">
        <v>-4088</v>
      </c>
      <c r="H1336" s="16">
        <v>0</v>
      </c>
      <c r="I1336" s="15">
        <v>0</v>
      </c>
      <c r="J1336" s="16">
        <v>0</v>
      </c>
      <c r="K1336" s="16">
        <v>20</v>
      </c>
      <c r="L1336" s="16">
        <v>20</v>
      </c>
      <c r="M1336" s="16">
        <v>-20</v>
      </c>
    </row>
    <row r="1337" spans="2:13" outlineLevel="5" x14ac:dyDescent="0.2">
      <c r="B1337" s="18" t="str">
        <f t="shared" si="41"/>
        <v xml:space="preserve">    </v>
      </c>
      <c r="C1337" s="18" t="str">
        <f t="shared" si="42"/>
        <v>2212</v>
      </c>
      <c r="D1337" s="14" t="s">
        <v>405</v>
      </c>
      <c r="E1337" s="15">
        <v>0</v>
      </c>
      <c r="F1337" s="16">
        <v>9088</v>
      </c>
      <c r="G1337" s="15">
        <v>0</v>
      </c>
      <c r="H1337" s="16">
        <v>9088</v>
      </c>
      <c r="I1337" s="15">
        <v>0</v>
      </c>
      <c r="J1337" s="16">
        <v>0</v>
      </c>
      <c r="K1337" s="16">
        <v>0</v>
      </c>
      <c r="L1337" s="16">
        <v>0</v>
      </c>
      <c r="M1337" s="16">
        <v>9088</v>
      </c>
    </row>
    <row r="1338" spans="2:13" outlineLevel="5" x14ac:dyDescent="0.2">
      <c r="B1338" s="18" t="str">
        <f t="shared" si="41"/>
        <v xml:space="preserve">    </v>
      </c>
      <c r="C1338" s="18" t="str">
        <f t="shared" si="42"/>
        <v>2221</v>
      </c>
      <c r="D1338" s="14" t="s">
        <v>406</v>
      </c>
      <c r="E1338" s="15">
        <v>0</v>
      </c>
      <c r="F1338" s="16">
        <v>3000</v>
      </c>
      <c r="G1338" s="15">
        <v>0</v>
      </c>
      <c r="H1338" s="16">
        <v>3000</v>
      </c>
      <c r="I1338" s="15">
        <v>0</v>
      </c>
      <c r="J1338" s="15">
        <v>0</v>
      </c>
      <c r="K1338" s="15">
        <v>0</v>
      </c>
      <c r="L1338" s="16">
        <v>0</v>
      </c>
      <c r="M1338" s="16">
        <v>3000</v>
      </c>
    </row>
    <row r="1339" spans="2:13" outlineLevel="5" x14ac:dyDescent="0.2">
      <c r="B1339" s="18" t="str">
        <f t="shared" si="41"/>
        <v xml:space="preserve">    </v>
      </c>
      <c r="C1339" s="18" t="str">
        <f t="shared" si="42"/>
        <v>2351</v>
      </c>
      <c r="D1339" s="14" t="s">
        <v>560</v>
      </c>
      <c r="E1339" s="16">
        <v>20000</v>
      </c>
      <c r="F1339" s="16">
        <v>20000</v>
      </c>
      <c r="G1339" s="15">
        <v>0</v>
      </c>
      <c r="H1339" s="16">
        <v>40000</v>
      </c>
      <c r="I1339" s="15">
        <v>0</v>
      </c>
      <c r="J1339" s="16">
        <v>3387.9</v>
      </c>
      <c r="K1339" s="16">
        <v>5750.12</v>
      </c>
      <c r="L1339" s="16">
        <v>9138.02</v>
      </c>
      <c r="M1339" s="16">
        <v>30861.98</v>
      </c>
    </row>
    <row r="1340" spans="2:13" outlineLevel="5" x14ac:dyDescent="0.2">
      <c r="B1340" s="18" t="str">
        <f t="shared" si="41"/>
        <v xml:space="preserve">    </v>
      </c>
      <c r="C1340" s="18" t="str">
        <f t="shared" si="42"/>
        <v>2431</v>
      </c>
      <c r="D1340" s="14" t="s">
        <v>527</v>
      </c>
      <c r="E1340" s="15">
        <v>0</v>
      </c>
      <c r="F1340" s="16">
        <v>7000</v>
      </c>
      <c r="G1340" s="15">
        <v>0</v>
      </c>
      <c r="H1340" s="16">
        <v>7000</v>
      </c>
      <c r="I1340" s="15">
        <v>0</v>
      </c>
      <c r="J1340" s="16">
        <v>1740.12</v>
      </c>
      <c r="K1340" s="15">
        <v>0</v>
      </c>
      <c r="L1340" s="16">
        <v>1740.12</v>
      </c>
      <c r="M1340" s="16">
        <v>5259.88</v>
      </c>
    </row>
    <row r="1341" spans="2:13" outlineLevel="5" x14ac:dyDescent="0.2">
      <c r="B1341" s="18" t="str">
        <f t="shared" si="41"/>
        <v xml:space="preserve">    </v>
      </c>
      <c r="C1341" s="18" t="str">
        <f t="shared" si="42"/>
        <v>2531</v>
      </c>
      <c r="D1341" s="14" t="s">
        <v>478</v>
      </c>
      <c r="E1341" s="16">
        <v>242000</v>
      </c>
      <c r="F1341" s="15">
        <v>0</v>
      </c>
      <c r="G1341" s="16">
        <v>-124699.95</v>
      </c>
      <c r="H1341" s="16">
        <v>117300.05</v>
      </c>
      <c r="I1341" s="15">
        <v>0</v>
      </c>
      <c r="J1341" s="16">
        <v>0</v>
      </c>
      <c r="K1341" s="16">
        <v>3641.05</v>
      </c>
      <c r="L1341" s="16">
        <v>3641.05</v>
      </c>
      <c r="M1341" s="16">
        <v>113659</v>
      </c>
    </row>
    <row r="1342" spans="2:13" outlineLevel="5" x14ac:dyDescent="0.2">
      <c r="B1342" s="18" t="str">
        <f t="shared" si="41"/>
        <v xml:space="preserve">    </v>
      </c>
      <c r="C1342" s="18" t="str">
        <f t="shared" si="42"/>
        <v>2541</v>
      </c>
      <c r="D1342" s="14" t="s">
        <v>575</v>
      </c>
      <c r="E1342" s="16">
        <v>247334.03</v>
      </c>
      <c r="F1342" s="15">
        <v>0</v>
      </c>
      <c r="G1342" s="16">
        <v>-82088</v>
      </c>
      <c r="H1342" s="16">
        <v>165246.03</v>
      </c>
      <c r="I1342" s="15">
        <v>0</v>
      </c>
      <c r="J1342" s="16">
        <v>0</v>
      </c>
      <c r="K1342" s="16">
        <v>22879.57</v>
      </c>
      <c r="L1342" s="16">
        <v>22879.57</v>
      </c>
      <c r="M1342" s="16">
        <v>142366.46</v>
      </c>
    </row>
    <row r="1343" spans="2:13" outlineLevel="5" x14ac:dyDescent="0.2">
      <c r="B1343" s="18" t="str">
        <f t="shared" si="41"/>
        <v xml:space="preserve">    </v>
      </c>
      <c r="C1343" s="18" t="str">
        <f t="shared" si="42"/>
        <v>2612</v>
      </c>
      <c r="D1343" s="14" t="s">
        <v>413</v>
      </c>
      <c r="E1343" s="16">
        <v>60000</v>
      </c>
      <c r="F1343" s="16">
        <v>77699.95</v>
      </c>
      <c r="G1343" s="15">
        <v>0</v>
      </c>
      <c r="H1343" s="16">
        <v>137699.95000000001</v>
      </c>
      <c r="I1343" s="15">
        <v>0</v>
      </c>
      <c r="J1343" s="16">
        <v>100</v>
      </c>
      <c r="K1343" s="16">
        <v>37138.019999999997</v>
      </c>
      <c r="L1343" s="16">
        <v>37238.019999999997</v>
      </c>
      <c r="M1343" s="16">
        <v>100461.93</v>
      </c>
    </row>
    <row r="1344" spans="2:13" outlineLevel="5" x14ac:dyDescent="0.2">
      <c r="B1344" s="18" t="str">
        <f t="shared" si="41"/>
        <v xml:space="preserve">    </v>
      </c>
      <c r="C1344" s="18" t="str">
        <f t="shared" si="42"/>
        <v>2721</v>
      </c>
      <c r="D1344" s="14" t="s">
        <v>466</v>
      </c>
      <c r="E1344" s="15">
        <v>0</v>
      </c>
      <c r="F1344" s="16">
        <v>45000</v>
      </c>
      <c r="G1344" s="15">
        <v>0</v>
      </c>
      <c r="H1344" s="16">
        <v>45000</v>
      </c>
      <c r="I1344" s="15">
        <v>0</v>
      </c>
      <c r="J1344" s="16">
        <v>0</v>
      </c>
      <c r="K1344" s="16">
        <v>23708.09</v>
      </c>
      <c r="L1344" s="16">
        <v>23708.09</v>
      </c>
      <c r="M1344" s="16">
        <v>21291.91</v>
      </c>
    </row>
    <row r="1345" spans="2:13" outlineLevel="5" x14ac:dyDescent="0.2">
      <c r="B1345" s="18" t="str">
        <f t="shared" si="41"/>
        <v xml:space="preserve">    </v>
      </c>
      <c r="C1345" s="18" t="str">
        <f t="shared" si="42"/>
        <v>2921</v>
      </c>
      <c r="D1345" s="14" t="s">
        <v>415</v>
      </c>
      <c r="E1345" s="16">
        <v>1000</v>
      </c>
      <c r="F1345" s="15">
        <v>0</v>
      </c>
      <c r="G1345" s="15">
        <v>0</v>
      </c>
      <c r="H1345" s="16">
        <v>1000</v>
      </c>
      <c r="I1345" s="15">
        <v>0</v>
      </c>
      <c r="J1345" s="15">
        <v>0</v>
      </c>
      <c r="K1345" s="15">
        <v>0</v>
      </c>
      <c r="L1345" s="16">
        <v>0</v>
      </c>
      <c r="M1345" s="16">
        <v>1000</v>
      </c>
    </row>
    <row r="1346" spans="2:13" outlineLevel="5" x14ac:dyDescent="0.2">
      <c r="B1346" s="18" t="str">
        <f t="shared" si="41"/>
        <v xml:space="preserve">    </v>
      </c>
      <c r="C1346" s="18" t="str">
        <f t="shared" si="42"/>
        <v>2941</v>
      </c>
      <c r="D1346" s="14" t="s">
        <v>417</v>
      </c>
      <c r="E1346" s="16">
        <v>1000</v>
      </c>
      <c r="F1346" s="15">
        <v>0</v>
      </c>
      <c r="G1346" s="15">
        <v>0</v>
      </c>
      <c r="H1346" s="16">
        <v>1000</v>
      </c>
      <c r="I1346" s="15">
        <v>0</v>
      </c>
      <c r="J1346" s="16">
        <v>400.03</v>
      </c>
      <c r="K1346" s="16">
        <v>0</v>
      </c>
      <c r="L1346" s="16">
        <v>400.03</v>
      </c>
      <c r="M1346" s="16">
        <v>599.97</v>
      </c>
    </row>
    <row r="1347" spans="2:13" outlineLevel="5" x14ac:dyDescent="0.2">
      <c r="B1347" s="18" t="str">
        <f t="shared" si="41"/>
        <v xml:space="preserve">    </v>
      </c>
      <c r="C1347" s="18" t="str">
        <f t="shared" si="42"/>
        <v>2961</v>
      </c>
      <c r="D1347" s="14" t="s">
        <v>418</v>
      </c>
      <c r="E1347" s="16">
        <v>10000</v>
      </c>
      <c r="F1347" s="15">
        <v>0</v>
      </c>
      <c r="G1347" s="15">
        <v>0</v>
      </c>
      <c r="H1347" s="16">
        <v>10000</v>
      </c>
      <c r="I1347" s="15">
        <v>0</v>
      </c>
      <c r="J1347" s="16">
        <v>8017.6</v>
      </c>
      <c r="K1347" s="16">
        <v>20</v>
      </c>
      <c r="L1347" s="16">
        <v>8037.6</v>
      </c>
      <c r="M1347" s="16">
        <v>1962.4</v>
      </c>
    </row>
    <row r="1348" spans="2:13" outlineLevel="5" x14ac:dyDescent="0.2">
      <c r="B1348" s="18" t="str">
        <f t="shared" si="41"/>
        <v xml:space="preserve">    </v>
      </c>
      <c r="C1348" s="18" t="str">
        <f t="shared" si="42"/>
        <v>3181</v>
      </c>
      <c r="D1348" s="14" t="s">
        <v>420</v>
      </c>
      <c r="E1348" s="16">
        <v>500</v>
      </c>
      <c r="F1348" s="15">
        <v>0</v>
      </c>
      <c r="G1348" s="15">
        <v>0</v>
      </c>
      <c r="H1348" s="16">
        <v>500</v>
      </c>
      <c r="I1348" s="15">
        <v>0</v>
      </c>
      <c r="J1348" s="15">
        <v>0</v>
      </c>
      <c r="K1348" s="15">
        <v>0</v>
      </c>
      <c r="L1348" s="16">
        <v>0</v>
      </c>
      <c r="M1348" s="16">
        <v>500</v>
      </c>
    </row>
    <row r="1349" spans="2:13" outlineLevel="5" x14ac:dyDescent="0.2">
      <c r="B1349" s="18" t="str">
        <f t="shared" si="41"/>
        <v xml:space="preserve">    </v>
      </c>
      <c r="C1349" s="18" t="str">
        <f t="shared" si="42"/>
        <v>3231</v>
      </c>
      <c r="D1349" s="14" t="s">
        <v>422</v>
      </c>
      <c r="E1349" s="15">
        <v>0</v>
      </c>
      <c r="F1349" s="16">
        <v>3000</v>
      </c>
      <c r="G1349" s="15">
        <v>0</v>
      </c>
      <c r="H1349" s="16">
        <v>3000</v>
      </c>
      <c r="I1349" s="15">
        <v>0</v>
      </c>
      <c r="J1349" s="15">
        <v>0</v>
      </c>
      <c r="K1349" s="15">
        <v>0</v>
      </c>
      <c r="L1349" s="16">
        <v>0</v>
      </c>
      <c r="M1349" s="16">
        <v>3000</v>
      </c>
    </row>
    <row r="1350" spans="2:13" outlineLevel="5" x14ac:dyDescent="0.2">
      <c r="B1350" s="18" t="str">
        <f t="shared" si="41"/>
        <v xml:space="preserve">    </v>
      </c>
      <c r="C1350" s="18" t="str">
        <f t="shared" si="42"/>
        <v>3252</v>
      </c>
      <c r="D1350" s="14" t="s">
        <v>631</v>
      </c>
      <c r="E1350" s="15">
        <v>0</v>
      </c>
      <c r="F1350" s="16">
        <v>39000</v>
      </c>
      <c r="G1350" s="15">
        <v>0</v>
      </c>
      <c r="H1350" s="16">
        <v>39000</v>
      </c>
      <c r="I1350" s="15">
        <v>0</v>
      </c>
      <c r="J1350" s="15">
        <v>0</v>
      </c>
      <c r="K1350" s="15">
        <v>0</v>
      </c>
      <c r="L1350" s="16">
        <v>0</v>
      </c>
      <c r="M1350" s="16">
        <v>39000</v>
      </c>
    </row>
    <row r="1351" spans="2:13" outlineLevel="5" x14ac:dyDescent="0.2">
      <c r="B1351" s="18" t="str">
        <f t="shared" si="41"/>
        <v xml:space="preserve">    </v>
      </c>
      <c r="C1351" s="18" t="str">
        <f t="shared" si="42"/>
        <v>3361</v>
      </c>
      <c r="D1351" s="14" t="s">
        <v>424</v>
      </c>
      <c r="E1351" s="16">
        <v>20000</v>
      </c>
      <c r="F1351" s="15">
        <v>0</v>
      </c>
      <c r="G1351" s="15">
        <v>0</v>
      </c>
      <c r="H1351" s="16">
        <v>20000</v>
      </c>
      <c r="I1351" s="15">
        <v>0</v>
      </c>
      <c r="J1351" s="16">
        <v>0</v>
      </c>
      <c r="K1351" s="16">
        <v>15060</v>
      </c>
      <c r="L1351" s="16">
        <v>15060</v>
      </c>
      <c r="M1351" s="16">
        <v>4940</v>
      </c>
    </row>
    <row r="1352" spans="2:13" outlineLevel="5" x14ac:dyDescent="0.2">
      <c r="B1352" s="18" t="str">
        <f t="shared" si="41"/>
        <v xml:space="preserve">    </v>
      </c>
      <c r="C1352" s="18" t="str">
        <f t="shared" si="42"/>
        <v>3451</v>
      </c>
      <c r="D1352" s="14" t="s">
        <v>515</v>
      </c>
      <c r="E1352" s="16">
        <v>10000</v>
      </c>
      <c r="F1352" s="15">
        <v>0</v>
      </c>
      <c r="G1352" s="16">
        <v>-10000</v>
      </c>
      <c r="H1352" s="16">
        <v>0</v>
      </c>
      <c r="I1352" s="15">
        <v>0</v>
      </c>
      <c r="J1352" s="15">
        <v>0</v>
      </c>
      <c r="K1352" s="15">
        <v>0</v>
      </c>
      <c r="L1352" s="16">
        <v>0</v>
      </c>
      <c r="M1352" s="16">
        <v>0</v>
      </c>
    </row>
    <row r="1353" spans="2:13" outlineLevel="5" x14ac:dyDescent="0.2">
      <c r="B1353" s="18" t="str">
        <f t="shared" ref="B1353:B1371" si="43">MID(D1353,1,4)</f>
        <v xml:space="preserve">    </v>
      </c>
      <c r="C1353" s="18" t="str">
        <f t="shared" ref="C1353:C1371" si="44">MID(D1353,7,4)</f>
        <v>3551</v>
      </c>
      <c r="D1353" s="14" t="s">
        <v>429</v>
      </c>
      <c r="E1353" s="16">
        <v>10000</v>
      </c>
      <c r="F1353" s="15">
        <v>0</v>
      </c>
      <c r="G1353" s="15">
        <v>0</v>
      </c>
      <c r="H1353" s="16">
        <v>10000</v>
      </c>
      <c r="I1353" s="15">
        <v>0</v>
      </c>
      <c r="J1353" s="16">
        <v>7099.2</v>
      </c>
      <c r="K1353" s="16">
        <v>58</v>
      </c>
      <c r="L1353" s="16">
        <v>7157.2</v>
      </c>
      <c r="M1353" s="16">
        <v>2842.8</v>
      </c>
    </row>
    <row r="1354" spans="2:13" outlineLevel="5" x14ac:dyDescent="0.2">
      <c r="B1354" s="18" t="str">
        <f t="shared" si="43"/>
        <v xml:space="preserve">    </v>
      </c>
      <c r="C1354" s="18" t="str">
        <f t="shared" si="44"/>
        <v>3751</v>
      </c>
      <c r="D1354" s="14" t="s">
        <v>431</v>
      </c>
      <c r="E1354" s="16">
        <v>1764</v>
      </c>
      <c r="F1354" s="15">
        <v>0</v>
      </c>
      <c r="G1354" s="15">
        <v>0</v>
      </c>
      <c r="H1354" s="16">
        <v>1764</v>
      </c>
      <c r="I1354" s="15">
        <v>0</v>
      </c>
      <c r="J1354" s="16">
        <v>0</v>
      </c>
      <c r="K1354" s="16">
        <v>249</v>
      </c>
      <c r="L1354" s="16">
        <v>249</v>
      </c>
      <c r="M1354" s="16">
        <v>1515</v>
      </c>
    </row>
    <row r="1355" spans="2:13" outlineLevel="5" x14ac:dyDescent="0.2">
      <c r="B1355" s="18" t="str">
        <f t="shared" si="43"/>
        <v xml:space="preserve">    </v>
      </c>
      <c r="C1355" s="18" t="str">
        <f t="shared" si="44"/>
        <v>3921</v>
      </c>
      <c r="D1355" s="14" t="s">
        <v>434</v>
      </c>
      <c r="E1355" s="16">
        <v>1500</v>
      </c>
      <c r="F1355" s="15">
        <v>0</v>
      </c>
      <c r="G1355" s="15">
        <v>0</v>
      </c>
      <c r="H1355" s="16">
        <v>1500</v>
      </c>
      <c r="I1355" s="15">
        <v>0</v>
      </c>
      <c r="J1355" s="16">
        <v>0</v>
      </c>
      <c r="K1355" s="16">
        <v>263</v>
      </c>
      <c r="L1355" s="16">
        <v>263</v>
      </c>
      <c r="M1355" s="16">
        <v>1237</v>
      </c>
    </row>
    <row r="1356" spans="2:13" outlineLevel="5" x14ac:dyDescent="0.2">
      <c r="B1356" s="18" t="str">
        <f t="shared" si="43"/>
        <v xml:space="preserve">    </v>
      </c>
      <c r="C1356" s="18" t="str">
        <f t="shared" si="44"/>
        <v>5211</v>
      </c>
      <c r="D1356" s="14" t="s">
        <v>547</v>
      </c>
      <c r="E1356" s="16">
        <v>5000</v>
      </c>
      <c r="F1356" s="15">
        <v>0</v>
      </c>
      <c r="G1356" s="15">
        <v>0</v>
      </c>
      <c r="H1356" s="16">
        <v>5000</v>
      </c>
      <c r="I1356" s="15">
        <v>0</v>
      </c>
      <c r="J1356" s="15">
        <v>0</v>
      </c>
      <c r="K1356" s="15">
        <v>0</v>
      </c>
      <c r="L1356" s="16">
        <v>0</v>
      </c>
      <c r="M1356" s="16">
        <v>5000</v>
      </c>
    </row>
    <row r="1357" spans="2:13" outlineLevel="5" x14ac:dyDescent="0.2">
      <c r="B1357" s="18" t="str">
        <f t="shared" si="43"/>
        <v xml:space="preserve">    </v>
      </c>
      <c r="C1357" s="18" t="str">
        <f t="shared" si="44"/>
        <v>5231</v>
      </c>
      <c r="D1357" s="14" t="s">
        <v>578</v>
      </c>
      <c r="E1357" s="15">
        <v>0</v>
      </c>
      <c r="F1357" s="16">
        <v>10000</v>
      </c>
      <c r="G1357" s="15">
        <v>0</v>
      </c>
      <c r="H1357" s="16">
        <v>10000</v>
      </c>
      <c r="I1357" s="15">
        <v>0</v>
      </c>
      <c r="J1357" s="15">
        <v>0</v>
      </c>
      <c r="K1357" s="15">
        <v>0</v>
      </c>
      <c r="L1357" s="16">
        <v>0</v>
      </c>
      <c r="M1357" s="16">
        <v>10000</v>
      </c>
    </row>
    <row r="1358" spans="2:13" outlineLevel="5" x14ac:dyDescent="0.2">
      <c r="B1358" s="18" t="str">
        <f t="shared" si="43"/>
        <v xml:space="preserve">    </v>
      </c>
      <c r="C1358" s="18" t="str">
        <f t="shared" si="44"/>
        <v>5671</v>
      </c>
      <c r="D1358" s="14" t="s">
        <v>568</v>
      </c>
      <c r="E1358" s="15">
        <v>0</v>
      </c>
      <c r="F1358" s="16">
        <v>20000</v>
      </c>
      <c r="G1358" s="15">
        <v>0</v>
      </c>
      <c r="H1358" s="16">
        <v>20000</v>
      </c>
      <c r="I1358" s="15">
        <v>0</v>
      </c>
      <c r="J1358" s="16">
        <v>0</v>
      </c>
      <c r="K1358" s="16">
        <v>14750</v>
      </c>
      <c r="L1358" s="16">
        <v>14750</v>
      </c>
      <c r="M1358" s="16">
        <v>5250</v>
      </c>
    </row>
    <row r="1359" spans="2:13" outlineLevel="3" x14ac:dyDescent="0.2">
      <c r="B1359" s="18" t="str">
        <f t="shared" si="43"/>
        <v xml:space="preserve">**  </v>
      </c>
      <c r="C1359" s="18" t="str">
        <f t="shared" si="44"/>
        <v>1500</v>
      </c>
      <c r="D1359" s="12" t="s">
        <v>440</v>
      </c>
      <c r="E1359" s="13">
        <v>8547.9500000000007</v>
      </c>
      <c r="F1359" s="17">
        <v>0</v>
      </c>
      <c r="G1359" s="13">
        <v>-8547.9500000000007</v>
      </c>
      <c r="H1359" s="13">
        <v>0</v>
      </c>
      <c r="I1359" s="17">
        <v>0</v>
      </c>
      <c r="J1359" s="13">
        <v>0</v>
      </c>
      <c r="K1359" s="13">
        <v>0</v>
      </c>
      <c r="L1359" s="13">
        <v>0</v>
      </c>
      <c r="M1359" s="13">
        <v>0</v>
      </c>
    </row>
    <row r="1360" spans="2:13" outlineLevel="4" x14ac:dyDescent="0.2">
      <c r="B1360" s="18" t="str">
        <f t="shared" si="43"/>
        <v xml:space="preserve">*   </v>
      </c>
      <c r="C1360" s="18" t="str">
        <f t="shared" si="44"/>
        <v>E012</v>
      </c>
      <c r="D1360" s="12" t="s">
        <v>656</v>
      </c>
      <c r="E1360" s="13">
        <v>8547.9500000000007</v>
      </c>
      <c r="F1360" s="17">
        <v>0</v>
      </c>
      <c r="G1360" s="13">
        <v>-8547.9500000000007</v>
      </c>
      <c r="H1360" s="13">
        <v>0</v>
      </c>
      <c r="I1360" s="17">
        <v>0</v>
      </c>
      <c r="J1360" s="13">
        <v>0</v>
      </c>
      <c r="K1360" s="13">
        <v>0</v>
      </c>
      <c r="L1360" s="13">
        <v>0</v>
      </c>
      <c r="M1360" s="13">
        <v>0</v>
      </c>
    </row>
    <row r="1361" spans="2:13" outlineLevel="5" x14ac:dyDescent="0.2">
      <c r="B1361" s="18" t="str">
        <f t="shared" si="43"/>
        <v xml:space="preserve">    </v>
      </c>
      <c r="C1361" s="18" t="str">
        <f t="shared" si="44"/>
        <v>3981</v>
      </c>
      <c r="D1361" s="14" t="s">
        <v>441</v>
      </c>
      <c r="E1361" s="16">
        <v>8547.9500000000007</v>
      </c>
      <c r="F1361" s="15">
        <v>0</v>
      </c>
      <c r="G1361" s="16">
        <v>-8547.9500000000007</v>
      </c>
      <c r="H1361" s="16">
        <v>0</v>
      </c>
      <c r="I1361" s="15">
        <v>0</v>
      </c>
      <c r="J1361" s="16">
        <v>0</v>
      </c>
      <c r="K1361" s="16">
        <v>0</v>
      </c>
      <c r="L1361" s="16">
        <v>0</v>
      </c>
      <c r="M1361" s="16">
        <v>0</v>
      </c>
    </row>
    <row r="1362" spans="2:13" outlineLevel="3" x14ac:dyDescent="0.2">
      <c r="B1362" s="18" t="str">
        <f t="shared" si="43"/>
        <v xml:space="preserve">**  </v>
      </c>
      <c r="C1362" s="18" t="str">
        <f t="shared" si="44"/>
        <v>1500</v>
      </c>
      <c r="D1362" s="12" t="s">
        <v>442</v>
      </c>
      <c r="E1362" s="13">
        <v>462057.71</v>
      </c>
      <c r="F1362" s="13">
        <v>8547.9500000000007</v>
      </c>
      <c r="G1362" s="17">
        <v>0</v>
      </c>
      <c r="H1362" s="13">
        <v>470605.66</v>
      </c>
      <c r="I1362" s="17">
        <v>0</v>
      </c>
      <c r="J1362" s="13">
        <v>0</v>
      </c>
      <c r="K1362" s="13">
        <v>201549.1</v>
      </c>
      <c r="L1362" s="13">
        <v>201549.1</v>
      </c>
      <c r="M1362" s="13">
        <v>269056.56</v>
      </c>
    </row>
    <row r="1363" spans="2:13" outlineLevel="4" x14ac:dyDescent="0.2">
      <c r="B1363" s="18" t="str">
        <f t="shared" si="43"/>
        <v xml:space="preserve">*   </v>
      </c>
      <c r="C1363" s="18" t="str">
        <f t="shared" si="44"/>
        <v>E012</v>
      </c>
      <c r="D1363" s="12" t="s">
        <v>656</v>
      </c>
      <c r="E1363" s="13">
        <v>462057.71</v>
      </c>
      <c r="F1363" s="13">
        <v>8547.9500000000007</v>
      </c>
      <c r="G1363" s="17">
        <v>0</v>
      </c>
      <c r="H1363" s="13">
        <v>470605.66</v>
      </c>
      <c r="I1363" s="17">
        <v>0</v>
      </c>
      <c r="J1363" s="13">
        <v>0</v>
      </c>
      <c r="K1363" s="13">
        <v>201549.1</v>
      </c>
      <c r="L1363" s="13">
        <v>201549.1</v>
      </c>
      <c r="M1363" s="13">
        <v>269056.56</v>
      </c>
    </row>
    <row r="1364" spans="2:13" outlineLevel="5" x14ac:dyDescent="0.2">
      <c r="B1364" s="18" t="str">
        <f t="shared" si="43"/>
        <v xml:space="preserve">    </v>
      </c>
      <c r="C1364" s="18" t="str">
        <f t="shared" si="44"/>
        <v>1131</v>
      </c>
      <c r="D1364" s="14" t="s">
        <v>443</v>
      </c>
      <c r="E1364" s="16">
        <v>60377.04</v>
      </c>
      <c r="F1364" s="15">
        <v>0</v>
      </c>
      <c r="G1364" s="15">
        <v>0</v>
      </c>
      <c r="H1364" s="16">
        <v>60377.04</v>
      </c>
      <c r="I1364" s="15">
        <v>0</v>
      </c>
      <c r="J1364" s="16">
        <v>0</v>
      </c>
      <c r="K1364" s="16">
        <v>30188.52</v>
      </c>
      <c r="L1364" s="16">
        <v>30188.52</v>
      </c>
      <c r="M1364" s="16">
        <v>30188.52</v>
      </c>
    </row>
    <row r="1365" spans="2:13" outlineLevel="5" x14ac:dyDescent="0.2">
      <c r="B1365" s="18" t="str">
        <f t="shared" si="43"/>
        <v xml:space="preserve">    </v>
      </c>
      <c r="C1365" s="18" t="str">
        <f t="shared" si="44"/>
        <v>1132</v>
      </c>
      <c r="D1365" s="14" t="s">
        <v>444</v>
      </c>
      <c r="E1365" s="16">
        <v>249672</v>
      </c>
      <c r="F1365" s="15">
        <v>0</v>
      </c>
      <c r="G1365" s="15">
        <v>0</v>
      </c>
      <c r="H1365" s="16">
        <v>249672</v>
      </c>
      <c r="I1365" s="15">
        <v>0</v>
      </c>
      <c r="J1365" s="16">
        <v>0</v>
      </c>
      <c r="K1365" s="16">
        <v>124836</v>
      </c>
      <c r="L1365" s="16">
        <v>124836</v>
      </c>
      <c r="M1365" s="16">
        <v>124836</v>
      </c>
    </row>
    <row r="1366" spans="2:13" outlineLevel="5" x14ac:dyDescent="0.2">
      <c r="B1366" s="18" t="str">
        <f t="shared" si="43"/>
        <v xml:space="preserve">    </v>
      </c>
      <c r="C1366" s="18" t="str">
        <f t="shared" si="44"/>
        <v>1321</v>
      </c>
      <c r="D1366" s="14" t="s">
        <v>445</v>
      </c>
      <c r="E1366" s="16">
        <v>5167.4399999999996</v>
      </c>
      <c r="F1366" s="15">
        <v>0</v>
      </c>
      <c r="G1366" s="15">
        <v>0</v>
      </c>
      <c r="H1366" s="16">
        <v>5167.4399999999996</v>
      </c>
      <c r="I1366" s="15">
        <v>0</v>
      </c>
      <c r="J1366" s="16">
        <v>0</v>
      </c>
      <c r="K1366" s="16">
        <v>2579.59</v>
      </c>
      <c r="L1366" s="16">
        <v>2579.59</v>
      </c>
      <c r="M1366" s="16">
        <v>2587.85</v>
      </c>
    </row>
    <row r="1367" spans="2:13" outlineLevel="5" x14ac:dyDescent="0.2">
      <c r="B1367" s="18" t="str">
        <f t="shared" si="43"/>
        <v xml:space="preserve">    </v>
      </c>
      <c r="C1367" s="18" t="str">
        <f t="shared" si="44"/>
        <v>1323</v>
      </c>
      <c r="D1367" s="14" t="s">
        <v>446</v>
      </c>
      <c r="E1367" s="16">
        <v>34449.599999999999</v>
      </c>
      <c r="F1367" s="15">
        <v>0</v>
      </c>
      <c r="G1367" s="15">
        <v>0</v>
      </c>
      <c r="H1367" s="16">
        <v>34449.599999999999</v>
      </c>
      <c r="I1367" s="15">
        <v>0</v>
      </c>
      <c r="J1367" s="16">
        <v>0</v>
      </c>
      <c r="K1367" s="16">
        <v>1084.3900000000001</v>
      </c>
      <c r="L1367" s="16">
        <v>1084.3900000000001</v>
      </c>
      <c r="M1367" s="16">
        <v>33365.21</v>
      </c>
    </row>
    <row r="1368" spans="2:13" outlineLevel="5" x14ac:dyDescent="0.2">
      <c r="B1368" s="18" t="str">
        <f t="shared" si="43"/>
        <v xml:space="preserve">    </v>
      </c>
      <c r="C1368" s="18" t="str">
        <f t="shared" si="44"/>
        <v>1413</v>
      </c>
      <c r="D1368" s="14" t="s">
        <v>448</v>
      </c>
      <c r="E1368" s="16">
        <v>90407.63</v>
      </c>
      <c r="F1368" s="15">
        <v>0</v>
      </c>
      <c r="G1368" s="15">
        <v>0</v>
      </c>
      <c r="H1368" s="16">
        <v>90407.63</v>
      </c>
      <c r="I1368" s="15">
        <v>0</v>
      </c>
      <c r="J1368" s="16">
        <v>0</v>
      </c>
      <c r="K1368" s="16">
        <v>28657.66</v>
      </c>
      <c r="L1368" s="16">
        <v>28657.66</v>
      </c>
      <c r="M1368" s="16">
        <v>61749.97</v>
      </c>
    </row>
    <row r="1369" spans="2:13" outlineLevel="5" x14ac:dyDescent="0.2">
      <c r="B1369" s="18" t="str">
        <f t="shared" si="43"/>
        <v xml:space="preserve">    </v>
      </c>
      <c r="C1369" s="18" t="str">
        <f t="shared" si="44"/>
        <v>1541</v>
      </c>
      <c r="D1369" s="14" t="s">
        <v>450</v>
      </c>
      <c r="E1369" s="16">
        <v>960</v>
      </c>
      <c r="F1369" s="15">
        <v>0</v>
      </c>
      <c r="G1369" s="15">
        <v>0</v>
      </c>
      <c r="H1369" s="16">
        <v>960</v>
      </c>
      <c r="I1369" s="15">
        <v>0</v>
      </c>
      <c r="J1369" s="16">
        <v>0</v>
      </c>
      <c r="K1369" s="16">
        <v>480</v>
      </c>
      <c r="L1369" s="16">
        <v>480</v>
      </c>
      <c r="M1369" s="16">
        <v>480</v>
      </c>
    </row>
    <row r="1370" spans="2:13" outlineLevel="5" x14ac:dyDescent="0.2">
      <c r="B1370" s="18" t="str">
        <f t="shared" si="43"/>
        <v xml:space="preserve">    </v>
      </c>
      <c r="C1370" s="18" t="str">
        <f t="shared" si="44"/>
        <v>1591</v>
      </c>
      <c r="D1370" s="14" t="s">
        <v>398</v>
      </c>
      <c r="E1370" s="16">
        <v>21024</v>
      </c>
      <c r="F1370" s="15">
        <v>0</v>
      </c>
      <c r="G1370" s="15">
        <v>0</v>
      </c>
      <c r="H1370" s="16">
        <v>21024</v>
      </c>
      <c r="I1370" s="15">
        <v>0</v>
      </c>
      <c r="J1370" s="16">
        <v>0</v>
      </c>
      <c r="K1370" s="16">
        <v>10512</v>
      </c>
      <c r="L1370" s="16">
        <v>10512</v>
      </c>
      <c r="M1370" s="16">
        <v>10512</v>
      </c>
    </row>
    <row r="1371" spans="2:13" outlineLevel="5" x14ac:dyDescent="0.2">
      <c r="B1371" s="18" t="str">
        <f t="shared" si="43"/>
        <v xml:space="preserve">    </v>
      </c>
      <c r="C1371" s="18" t="str">
        <f t="shared" si="44"/>
        <v>3981</v>
      </c>
      <c r="D1371" s="14" t="s">
        <v>441</v>
      </c>
      <c r="E1371" s="15">
        <v>0</v>
      </c>
      <c r="F1371" s="16">
        <v>8547.9500000000007</v>
      </c>
      <c r="G1371" s="15">
        <v>0</v>
      </c>
      <c r="H1371" s="16">
        <v>8547.9500000000007</v>
      </c>
      <c r="I1371" s="15">
        <v>0</v>
      </c>
      <c r="J1371" s="16">
        <v>0</v>
      </c>
      <c r="K1371" s="16">
        <v>3210.94</v>
      </c>
      <c r="L1371" s="16">
        <v>3210.94</v>
      </c>
      <c r="M1371" s="16">
        <v>5337.01</v>
      </c>
    </row>
  </sheetData>
  <autoFilter ref="B2:M1371" xr:uid="{00000000-0009-0000-0000-000001000000}"/>
  <dataConsolidate/>
  <pageMargins left="0.75" right="0.75" top="1" bottom="1"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Municipios</vt:lpstr>
      <vt:lpstr>PARTIDA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2021-07-30T21:30:43Z</cp:lastPrinted>
  <dcterms:created xsi:type="dcterms:W3CDTF">2021-06-29T16:24:56Z</dcterms:created>
  <dcterms:modified xsi:type="dcterms:W3CDTF">2021-08-02T18:36:46Z</dcterms:modified>
</cp:coreProperties>
</file>